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60" yWindow="2850" windowWidth="19440" windowHeight="12090" activeTab="0"/>
  </bookViews>
  <sheets>
    <sheet name="記入シート" sheetId="1" r:id="rId1"/>
    <sheet name="受診資格一括確認" sheetId="2" r:id="rId2"/>
    <sheet name="出力様式" sheetId="3" r:id="rId3"/>
    <sheet name="使い方" sheetId="4" r:id="rId4"/>
  </sheets>
  <definedNames>
    <definedName name="_xlnm.Print_Area" localSheetId="0">'記入シート'!$A$1:$Q$118</definedName>
  </definedNames>
  <calcPr fullCalcOnLoad="1"/>
</workbook>
</file>

<file path=xl/sharedStrings.xml><?xml version="1.0" encoding="utf-8"?>
<sst xmlns="http://schemas.openxmlformats.org/spreadsheetml/2006/main" count="1626" uniqueCount="106">
  <si>
    <t>保険者番号（支部コード）8byte</t>
  </si>
  <si>
    <t>保険証の番号 7byte</t>
  </si>
  <si>
    <t>被扶養者番号 2byte</t>
  </si>
  <si>
    <t>生年月日（西暦） 8byte</t>
  </si>
  <si>
    <t>健診予定日 8byte</t>
  </si>
  <si>
    <t>健診の種類 1byte 1=一般,　2=一般+付加. 3=子宮癌単独</t>
  </si>
  <si>
    <t>健康診断申込用紙</t>
  </si>
  <si>
    <t>　事業所 名</t>
  </si>
  <si>
    <t>　    保険組合様　・　健診委託機関等をご利用の場合、
　　　指定の書式をお使い下さい。</t>
  </si>
  <si>
    <t>　事業所 所在地</t>
  </si>
  <si>
    <t>　ご担当者様</t>
  </si>
  <si>
    <t>お支払い方法</t>
  </si>
  <si>
    <t>　電話番号</t>
  </si>
  <si>
    <t>　FAX番号</t>
  </si>
  <si>
    <t>結果表郵送先</t>
  </si>
  <si>
    <t>被保険者</t>
  </si>
  <si>
    <t>種別</t>
  </si>
  <si>
    <t>生年月日</t>
  </si>
  <si>
    <t>性別</t>
  </si>
  <si>
    <t>記　号</t>
  </si>
  <si>
    <t>コース名</t>
  </si>
  <si>
    <t>オプション</t>
  </si>
  <si>
    <t>健診日</t>
  </si>
  <si>
    <t>氏　　名</t>
  </si>
  <si>
    <t>例</t>
  </si>
  <si>
    <t>ﾌﾘｶﾞﾅ</t>
  </si>
  <si>
    <t>ケンシン　タロウ</t>
  </si>
  <si>
    <t>番　号</t>
  </si>
  <si>
    <t>本人・家族</t>
  </si>
  <si>
    <t>ご記入日：</t>
  </si>
  <si>
    <t>備　考</t>
  </si>
  <si>
    <t>ご本人様の</t>
  </si>
  <si>
    <t>住　所</t>
  </si>
  <si>
    <t>電話番号</t>
  </si>
  <si>
    <t>事業所の記号 8byte</t>
  </si>
  <si>
    <t>健診　</t>
  </si>
  <si>
    <t>　メールアドレス</t>
  </si>
  <si>
    <t>～　名簿　～</t>
  </si>
  <si>
    <t xml:space="preserve"> ■ 使用方法について</t>
  </si>
  <si>
    <t>①</t>
  </si>
  <si>
    <t>「記入シート」　に　記入して下さい。</t>
  </si>
  <si>
    <t>→記入された内容は他のシートに反映されます。</t>
  </si>
  <si>
    <t>②</t>
  </si>
  <si>
    <t>申込書の送付</t>
  </si>
  <si>
    <t>A.</t>
  </si>
  <si>
    <t>メール添付する場合</t>
  </si>
  <si>
    <t>　　kofu-k-kenshin@s.yamanashi-min.jp</t>
  </si>
  <si>
    <t>→パスワードをかけて頂き</t>
  </si>
  <si>
    <t>　に添付送信してください。</t>
  </si>
  <si>
    <t>B.</t>
  </si>
  <si>
    <t>FAXもしくは郵送　で申込書送る場合</t>
  </si>
  <si>
    <t>　〒　　　－</t>
  </si>
  <si>
    <t>　　　　　　年　　月　　日</t>
  </si>
  <si>
    <t>郵便番号</t>
  </si>
  <si>
    <t>〒</t>
  </si>
  <si>
    <t>お支払い方法　</t>
  </si>
  <si>
    <t>結果表郵送先　</t>
  </si>
  <si>
    <t>　事業所所在地</t>
  </si>
  <si>
    <t>　メールアドレス</t>
  </si>
  <si>
    <t>別郵送先</t>
  </si>
  <si>
    <t>健診キット送付先　</t>
  </si>
  <si>
    <t>別請求先</t>
  </si>
  <si>
    <t>事業所様</t>
  </si>
  <si>
    <t>　　受診者様ご自宅</t>
  </si>
  <si>
    <t>　　左記　事業所様</t>
  </si>
  <si>
    <t>　　別郵送先</t>
  </si>
  <si>
    <t>　　左記　事業所様</t>
  </si>
  <si>
    <t>※　請求先　・　郵送先が　左記事業所以外　の場合１ページのご記入お願いします。</t>
  </si>
  <si>
    <t xml:space="preserve"> ふりがな</t>
  </si>
  <si>
    <t xml:space="preserve"> 氏名</t>
  </si>
  <si>
    <t xml:space="preserve"> 住所</t>
  </si>
  <si>
    <t xml:space="preserve"> 電話</t>
  </si>
  <si>
    <t xml:space="preserve"> コース名</t>
  </si>
  <si>
    <t xml:space="preserve"> オプション</t>
  </si>
  <si>
    <t xml:space="preserve"> 記号</t>
  </si>
  <si>
    <t xml:space="preserve"> 番号</t>
  </si>
  <si>
    <t xml:space="preserve"> 保険者
 番号</t>
  </si>
  <si>
    <t xml:space="preserve"> 健診日
 ドック日</t>
  </si>
  <si>
    <t xml:space="preserve"> 本人
 家族</t>
  </si>
  <si>
    <t xml:space="preserve"> 備考</t>
  </si>
  <si>
    <t xml:space="preserve"> 生年月日</t>
  </si>
  <si>
    <t xml:space="preserve"> 性別</t>
  </si>
  <si>
    <t>翌月請求書</t>
  </si>
  <si>
    <t>　左記事業所名義</t>
  </si>
  <si>
    <t>　左記事業所</t>
  </si>
  <si>
    <t>　別請求先</t>
  </si>
  <si>
    <t>　本人名</t>
  </si>
  <si>
    <t>希望の支払い方法・郵送方法に○をつけて下さい。</t>
  </si>
  <si>
    <t>当日窓口　</t>
  </si>
  <si>
    <t>（　領収書名義は下記にて
　　指定してください　）</t>
  </si>
  <si>
    <t>保険者番号</t>
  </si>
  <si>
    <t>　当日支払　（本人名義）</t>
  </si>
  <si>
    <t>　当日支払　（会社名義）</t>
  </si>
  <si>
    <t>希望の支払方法・郵送方法に○をつけてください</t>
  </si>
  <si>
    <t>健診キット送付先</t>
  </si>
  <si>
    <t>　受診者様のご自宅</t>
  </si>
  <si>
    <t>　左記　事業所</t>
  </si>
  <si>
    <t>　翌月請求　（左記　事業所）</t>
  </si>
  <si>
    <t>　別郵送先</t>
  </si>
  <si>
    <t>↓</t>
  </si>
  <si>
    <t>　別請求先</t>
  </si>
  <si>
    <t>別請求先</t>
  </si>
  <si>
    <t>別郵送先</t>
  </si>
  <si>
    <t>　「　出力様式　」　シートで印刷した物をお送り下さい。</t>
  </si>
  <si>
    <t>※　パスワードはZIP PASSなどインストール不要の方法でしたら</t>
  </si>
  <si>
    <t>　　掛け方にきまりはございません。　下記は１例です。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</si>
</sst>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mmdd"/>
    <numFmt numFmtId="178" formatCode="0.E+00"/>
    <numFmt numFmtId="179" formatCode="0000000"/>
    <numFmt numFmtId="180" formatCode="00"/>
    <numFmt numFmtId="181" formatCode="00000000"/>
    <numFmt numFmtId="182" formatCode="m/d;@"/>
    <numFmt numFmtId="183" formatCode="yyyy/m/d;@"/>
    <numFmt numFmtId="184" formatCode="[DBNum1][$-411]General"/>
    <numFmt numFmtId="185" formatCode="mmm\-yy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b/>
      <sz val="16"/>
      <color indexed="53"/>
      <name val="ＭＳ Ｐ明朝"/>
      <family val="1"/>
    </font>
    <font>
      <b/>
      <sz val="16"/>
      <color indexed="62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2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b/>
      <sz val="16"/>
      <color theme="9" tint="-0.24997000396251678"/>
      <name val="ＭＳ Ｐ明朝"/>
      <family val="1"/>
    </font>
    <font>
      <b/>
      <sz val="16"/>
      <color theme="4" tint="-0.24997000396251678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dotted"/>
      <right style="dotted"/>
      <top/>
      <bottom style="thick"/>
    </border>
    <border>
      <left style="dashed"/>
      <right>
        <color indexed="63"/>
      </right>
      <top style="dashed"/>
      <bottom style="dash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thin"/>
      <top/>
      <bottom style="thick"/>
    </border>
    <border>
      <left style="dashed"/>
      <right style="dashed"/>
      <top style="thick"/>
      <bottom style="dashed"/>
    </border>
    <border>
      <left style="dashed"/>
      <right>
        <color indexed="63"/>
      </right>
      <top style="thick"/>
      <bottom style="dash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dashed"/>
      <top style="thick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3999302387238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dotted"/>
      <top style="thick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thick"/>
    </border>
    <border>
      <left style="thin"/>
      <right style="dotted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dotted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dotted"/>
      <right style="dotted"/>
      <top style="thin"/>
      <bottom>
        <color indexed="63"/>
      </bottom>
    </border>
    <border>
      <left style="thin"/>
      <right/>
      <top/>
      <bottom style="thin"/>
    </border>
    <border>
      <left style="thin"/>
      <right style="dotted"/>
      <top style="thin"/>
      <bottom/>
    </border>
    <border>
      <left style="thin"/>
      <right style="dotted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dotted"/>
      <right/>
      <top style="thin"/>
      <bottom>
        <color indexed="63"/>
      </bottom>
    </border>
    <border>
      <left style="dotted"/>
      <right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/>
      <top/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thick"/>
    </border>
    <border>
      <left style="dotted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0" fillId="7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0" fillId="7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179" fontId="0" fillId="0" borderId="0" xfId="0" applyNumberFormat="1" applyAlignment="1">
      <alignment vertical="center"/>
    </xf>
    <xf numFmtId="180" fontId="0" fillId="7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0" fontId="0" fillId="6" borderId="0" xfId="0" applyNumberFormat="1" applyFill="1" applyAlignment="1">
      <alignment vertical="center"/>
    </xf>
    <xf numFmtId="181" fontId="0" fillId="7" borderId="0" xfId="0" applyNumberFormat="1" applyFill="1" applyAlignment="1">
      <alignment vertical="center"/>
    </xf>
    <xf numFmtId="181" fontId="0" fillId="0" borderId="0" xfId="0" applyNumberFormat="1" applyAlignment="1">
      <alignment vertical="center"/>
    </xf>
    <xf numFmtId="181" fontId="0" fillId="6" borderId="0" xfId="0" applyNumberFormat="1" applyFill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49" fillId="4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33" borderId="20" xfId="0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vertical="center"/>
    </xf>
    <xf numFmtId="0" fontId="49" fillId="34" borderId="22" xfId="0" applyFont="1" applyFill="1" applyBorder="1" applyAlignment="1">
      <alignment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179" fontId="0" fillId="6" borderId="0" xfId="0" applyNumberFormat="1" applyFill="1" applyAlignment="1">
      <alignment vertical="center"/>
    </xf>
    <xf numFmtId="14" fontId="48" fillId="0" borderId="0" xfId="0" applyNumberFormat="1" applyFont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14" fontId="49" fillId="34" borderId="21" xfId="0" applyNumberFormat="1" applyFont="1" applyFill="1" applyBorder="1" applyAlignment="1">
      <alignment horizontal="center" vertical="center"/>
    </xf>
    <xf numFmtId="14" fontId="49" fillId="4" borderId="14" xfId="0" applyNumberFormat="1" applyFont="1" applyFill="1" applyBorder="1" applyAlignment="1">
      <alignment vertical="center"/>
    </xf>
    <xf numFmtId="14" fontId="48" fillId="0" borderId="0" xfId="0" applyNumberFormat="1" applyFont="1" applyAlignment="1">
      <alignment vertical="center"/>
    </xf>
    <xf numFmtId="14" fontId="48" fillId="0" borderId="0" xfId="0" applyNumberFormat="1" applyFont="1" applyBorder="1" applyAlignment="1">
      <alignment vertical="center"/>
    </xf>
    <xf numFmtId="14" fontId="49" fillId="34" borderId="22" xfId="0" applyNumberFormat="1" applyFont="1" applyFill="1" applyBorder="1" applyAlignment="1">
      <alignment horizontal="center" vertical="center"/>
    </xf>
    <xf numFmtId="14" fontId="49" fillId="5" borderId="1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26" xfId="0" applyFont="1" applyFill="1" applyBorder="1" applyAlignment="1">
      <alignment horizontal="center" vertical="center" wrapText="1"/>
    </xf>
    <xf numFmtId="14" fontId="49" fillId="0" borderId="26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top"/>
    </xf>
    <xf numFmtId="0" fontId="49" fillId="0" borderId="27" xfId="0" applyFont="1" applyBorder="1" applyAlignment="1">
      <alignment vertical="top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7" borderId="14" xfId="0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176" fontId="49" fillId="0" borderId="32" xfId="0" applyNumberFormat="1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14" fontId="49" fillId="0" borderId="33" xfId="0" applyNumberFormat="1" applyFont="1" applyFill="1" applyBorder="1" applyAlignment="1">
      <alignment vertical="center" wrapText="1"/>
    </xf>
    <xf numFmtId="14" fontId="49" fillId="0" borderId="34" xfId="0" applyNumberFormat="1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4" fontId="49" fillId="0" borderId="33" xfId="0" applyNumberFormat="1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14" fontId="49" fillId="0" borderId="0" xfId="0" applyNumberFormat="1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vertical="center" wrapText="1"/>
    </xf>
    <xf numFmtId="14" fontId="49" fillId="0" borderId="26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/>
    </xf>
    <xf numFmtId="0" fontId="49" fillId="0" borderId="34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14" fontId="49" fillId="0" borderId="33" xfId="0" applyNumberFormat="1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50" fillId="0" borderId="39" xfId="0" applyFont="1" applyBorder="1" applyAlignment="1">
      <alignment vertical="center"/>
    </xf>
    <xf numFmtId="0" fontId="50" fillId="0" borderId="38" xfId="0" applyFont="1" applyBorder="1" applyAlignment="1">
      <alignment horizontal="right" vertical="center"/>
    </xf>
    <xf numFmtId="0" fontId="50" fillId="0" borderId="38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1" fillId="0" borderId="40" xfId="0" applyFont="1" applyBorder="1" applyAlignment="1">
      <alignment vertical="center" wrapText="1"/>
    </xf>
    <xf numFmtId="0" fontId="49" fillId="0" borderId="32" xfId="0" applyFont="1" applyFill="1" applyBorder="1" applyAlignment="1">
      <alignment horizontal="left" vertical="center" wrapText="1"/>
    </xf>
    <xf numFmtId="14" fontId="49" fillId="0" borderId="33" xfId="0" applyNumberFormat="1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4" fontId="49" fillId="0" borderId="33" xfId="0" applyNumberFormat="1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left" vertical="center" wrapText="1"/>
    </xf>
    <xf numFmtId="14" fontId="49" fillId="0" borderId="34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42" xfId="0" applyFont="1" applyBorder="1" applyAlignment="1">
      <alignment horizontal="left" vertical="center"/>
    </xf>
    <xf numFmtId="0" fontId="48" fillId="0" borderId="39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right" vertical="center"/>
    </xf>
    <xf numFmtId="0" fontId="48" fillId="4" borderId="43" xfId="0" applyFont="1" applyFill="1" applyBorder="1" applyAlignment="1">
      <alignment horizontal="left" vertical="center"/>
    </xf>
    <xf numFmtId="0" fontId="48" fillId="4" borderId="10" xfId="0" applyFont="1" applyFill="1" applyBorder="1" applyAlignment="1">
      <alignment horizontal="left" vertical="center"/>
    </xf>
    <xf numFmtId="0" fontId="48" fillId="4" borderId="11" xfId="0" applyFont="1" applyFill="1" applyBorder="1" applyAlignment="1">
      <alignment horizontal="left" vertical="center"/>
    </xf>
    <xf numFmtId="0" fontId="48" fillId="4" borderId="12" xfId="0" applyFont="1" applyFill="1" applyBorder="1" applyAlignment="1">
      <alignment horizontal="left" vertical="center"/>
    </xf>
    <xf numFmtId="0" fontId="48" fillId="7" borderId="43" xfId="0" applyFont="1" applyFill="1" applyBorder="1" applyAlignment="1">
      <alignment horizontal="left" vertical="center"/>
    </xf>
    <xf numFmtId="0" fontId="48" fillId="7" borderId="10" xfId="0" applyFont="1" applyFill="1" applyBorder="1" applyAlignment="1">
      <alignment horizontal="left" vertical="center"/>
    </xf>
    <xf numFmtId="0" fontId="48" fillId="7" borderId="11" xfId="0" applyFont="1" applyFill="1" applyBorder="1" applyAlignment="1">
      <alignment horizontal="left" vertical="center"/>
    </xf>
    <xf numFmtId="0" fontId="48" fillId="7" borderId="12" xfId="0" applyFont="1" applyFill="1" applyBorder="1" applyAlignment="1">
      <alignment horizontal="left" vertical="center"/>
    </xf>
    <xf numFmtId="0" fontId="50" fillId="0" borderId="39" xfId="0" applyFont="1" applyBorder="1" applyAlignment="1">
      <alignment horizontal="right" vertical="center"/>
    </xf>
    <xf numFmtId="0" fontId="48" fillId="0" borderId="44" xfId="0" applyFont="1" applyBorder="1" applyAlignment="1">
      <alignment vertical="center"/>
    </xf>
    <xf numFmtId="0" fontId="48" fillId="0" borderId="45" xfId="0" applyFont="1" applyBorder="1" applyAlignment="1">
      <alignment vertical="center"/>
    </xf>
    <xf numFmtId="0" fontId="48" fillId="0" borderId="46" xfId="0" applyFont="1" applyBorder="1" applyAlignment="1">
      <alignment vertical="center"/>
    </xf>
    <xf numFmtId="0" fontId="48" fillId="0" borderId="45" xfId="0" applyFont="1" applyBorder="1" applyAlignment="1">
      <alignment vertical="center" wrapText="1"/>
    </xf>
    <xf numFmtId="14" fontId="49" fillId="0" borderId="33" xfId="0" applyNumberFormat="1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9" fillId="0" borderId="47" xfId="0" applyNumberFormat="1" applyFont="1" applyFill="1" applyBorder="1" applyAlignment="1">
      <alignment vertical="center" wrapText="1"/>
    </xf>
    <xf numFmtId="0" fontId="49" fillId="0" borderId="48" xfId="0" applyNumberFormat="1" applyFont="1" applyFill="1" applyBorder="1" applyAlignment="1">
      <alignment vertical="center" wrapText="1"/>
    </xf>
    <xf numFmtId="0" fontId="49" fillId="0" borderId="49" xfId="0" applyNumberFormat="1" applyFont="1" applyFill="1" applyBorder="1" applyAlignment="1">
      <alignment vertical="center" wrapText="1"/>
    </xf>
    <xf numFmtId="0" fontId="49" fillId="0" borderId="26" xfId="0" applyNumberFormat="1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left" vertical="center"/>
    </xf>
    <xf numFmtId="0" fontId="48" fillId="0" borderId="56" xfId="0" applyFont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33" borderId="58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13" borderId="58" xfId="0" applyFont="1" applyFill="1" applyBorder="1" applyAlignment="1">
      <alignment horizontal="center" vertical="center"/>
    </xf>
    <xf numFmtId="0" fontId="48" fillId="13" borderId="16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10" borderId="58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14" fontId="48" fillId="10" borderId="58" xfId="0" applyNumberFormat="1" applyFont="1" applyFill="1" applyBorder="1" applyAlignment="1">
      <alignment horizontal="center" vertical="center"/>
    </xf>
    <xf numFmtId="14" fontId="48" fillId="10" borderId="16" xfId="0" applyNumberFormat="1" applyFont="1" applyFill="1" applyBorder="1" applyAlignment="1">
      <alignment horizontal="center" vertical="center"/>
    </xf>
    <xf numFmtId="0" fontId="48" fillId="10" borderId="60" xfId="0" applyFont="1" applyFill="1" applyBorder="1" applyAlignment="1">
      <alignment horizontal="center" vertical="center"/>
    </xf>
    <xf numFmtId="0" fontId="48" fillId="10" borderId="61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14" fontId="48" fillId="11" borderId="63" xfId="0" applyNumberFormat="1" applyFont="1" applyFill="1" applyBorder="1" applyAlignment="1">
      <alignment horizontal="center" vertical="center"/>
    </xf>
    <xf numFmtId="14" fontId="48" fillId="11" borderId="64" xfId="0" applyNumberFormat="1" applyFont="1" applyFill="1" applyBorder="1" applyAlignment="1">
      <alignment horizontal="center" vertical="center"/>
    </xf>
    <xf numFmtId="0" fontId="48" fillId="0" borderId="65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66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8" fillId="4" borderId="55" xfId="0" applyFont="1" applyFill="1" applyBorder="1" applyAlignment="1">
      <alignment horizontal="left" vertical="center"/>
    </xf>
    <xf numFmtId="0" fontId="48" fillId="4" borderId="56" xfId="0" applyFont="1" applyFill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7" borderId="55" xfId="0" applyFont="1" applyFill="1" applyBorder="1" applyAlignment="1">
      <alignment horizontal="left" vertical="center"/>
    </xf>
    <xf numFmtId="0" fontId="48" fillId="7" borderId="56" xfId="0" applyFont="1" applyFill="1" applyBorder="1" applyAlignment="1">
      <alignment horizontal="left" vertical="center"/>
    </xf>
    <xf numFmtId="14" fontId="49" fillId="0" borderId="0" xfId="0" applyNumberFormat="1" applyFont="1" applyFill="1" applyBorder="1" applyAlignment="1">
      <alignment horizontal="right" vertical="center" wrapText="1"/>
    </xf>
    <xf numFmtId="14" fontId="49" fillId="0" borderId="67" xfId="0" applyNumberFormat="1" applyFont="1" applyFill="1" applyBorder="1" applyAlignment="1">
      <alignment horizontal="right" vertical="center" wrapText="1"/>
    </xf>
    <xf numFmtId="14" fontId="49" fillId="0" borderId="64" xfId="0" applyNumberFormat="1" applyFont="1" applyFill="1" applyBorder="1" applyAlignment="1">
      <alignment horizontal="left" vertical="center" wrapText="1"/>
    </xf>
    <xf numFmtId="14" fontId="49" fillId="0" borderId="67" xfId="0" applyNumberFormat="1" applyFont="1" applyFill="1" applyBorder="1" applyAlignment="1">
      <alignment horizontal="left" vertical="center" wrapText="1"/>
    </xf>
    <xf numFmtId="14" fontId="49" fillId="0" borderId="68" xfId="0" applyNumberFormat="1" applyFont="1" applyFill="1" applyBorder="1" applyAlignment="1">
      <alignment horizontal="left" vertical="center" wrapText="1"/>
    </xf>
    <xf numFmtId="14" fontId="49" fillId="0" borderId="69" xfId="0" applyNumberFormat="1" applyFont="1" applyFill="1" applyBorder="1" applyAlignment="1">
      <alignment horizontal="left" vertical="center" wrapText="1"/>
    </xf>
    <xf numFmtId="14" fontId="49" fillId="0" borderId="70" xfId="0" applyNumberFormat="1" applyFont="1" applyFill="1" applyBorder="1" applyAlignment="1">
      <alignment horizontal="left" vertical="center" wrapText="1"/>
    </xf>
    <xf numFmtId="14" fontId="49" fillId="0" borderId="71" xfId="0" applyNumberFormat="1" applyFont="1" applyFill="1" applyBorder="1" applyAlignment="1">
      <alignment horizontal="left" vertical="center" wrapText="1"/>
    </xf>
    <xf numFmtId="14" fontId="49" fillId="0" borderId="72" xfId="0" applyNumberFormat="1" applyFont="1" applyFill="1" applyBorder="1" applyAlignment="1">
      <alignment horizontal="left" vertical="center" wrapText="1"/>
    </xf>
    <xf numFmtId="14" fontId="49" fillId="0" borderId="11" xfId="0" applyNumberFormat="1" applyFont="1" applyFill="1" applyBorder="1" applyAlignment="1">
      <alignment horizontal="left" vertical="center" wrapText="1"/>
    </xf>
    <xf numFmtId="14" fontId="49" fillId="0" borderId="66" xfId="0" applyNumberFormat="1" applyFont="1" applyFill="1" applyBorder="1" applyAlignment="1">
      <alignment horizontal="left" vertical="center" wrapText="1"/>
    </xf>
    <xf numFmtId="14" fontId="49" fillId="0" borderId="33" xfId="0" applyNumberFormat="1" applyFont="1" applyFill="1" applyBorder="1" applyAlignment="1">
      <alignment horizontal="left" vertical="center" wrapText="1"/>
    </xf>
    <xf numFmtId="0" fontId="49" fillId="0" borderId="66" xfId="0" applyFont="1" applyFill="1" applyBorder="1" applyAlignment="1">
      <alignment horizontal="left" vertical="center" wrapText="1"/>
    </xf>
    <xf numFmtId="0" fontId="49" fillId="0" borderId="33" xfId="0" applyFont="1" applyFill="1" applyBorder="1" applyAlignment="1">
      <alignment horizontal="left" vertical="center" wrapText="1"/>
    </xf>
    <xf numFmtId="0" fontId="50" fillId="0" borderId="73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left" vertical="center" wrapText="1"/>
    </xf>
    <xf numFmtId="0" fontId="49" fillId="0" borderId="77" xfId="0" applyFont="1" applyFill="1" applyBorder="1" applyAlignment="1">
      <alignment horizontal="left" vertical="center" wrapText="1"/>
    </xf>
    <xf numFmtId="0" fontId="49" fillId="0" borderId="78" xfId="0" applyFont="1" applyFill="1" applyBorder="1" applyAlignment="1">
      <alignment horizontal="left" vertical="center" wrapText="1"/>
    </xf>
    <xf numFmtId="0" fontId="49" fillId="0" borderId="79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50" fillId="33" borderId="73" xfId="0" applyFont="1" applyFill="1" applyBorder="1" applyAlignment="1">
      <alignment horizontal="center" vertical="center" wrapText="1"/>
    </xf>
    <xf numFmtId="0" fontId="50" fillId="33" borderId="74" xfId="0" applyFont="1" applyFill="1" applyBorder="1" applyAlignment="1">
      <alignment horizontal="center" vertical="center" wrapText="1"/>
    </xf>
    <xf numFmtId="0" fontId="50" fillId="33" borderId="75" xfId="0" applyFont="1" applyFill="1" applyBorder="1" applyAlignment="1">
      <alignment horizontal="center" vertical="center" wrapText="1"/>
    </xf>
    <xf numFmtId="0" fontId="50" fillId="0" borderId="8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0" fillId="0" borderId="81" xfId="0" applyFont="1" applyFill="1" applyBorder="1" applyAlignment="1">
      <alignment horizontal="center" vertical="center"/>
    </xf>
    <xf numFmtId="0" fontId="50" fillId="0" borderId="82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50" fillId="0" borderId="84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horizontal="center" vertical="center"/>
    </xf>
    <xf numFmtId="0" fontId="50" fillId="0" borderId="87" xfId="0" applyFont="1" applyBorder="1" applyAlignment="1">
      <alignment horizontal="left" vertical="center"/>
    </xf>
    <xf numFmtId="0" fontId="50" fillId="0" borderId="88" xfId="0" applyFont="1" applyBorder="1" applyAlignment="1">
      <alignment horizontal="left" vertical="center"/>
    </xf>
    <xf numFmtId="0" fontId="50" fillId="0" borderId="89" xfId="0" applyFont="1" applyBorder="1" applyAlignment="1">
      <alignment horizontal="left" vertical="center"/>
    </xf>
    <xf numFmtId="0" fontId="50" fillId="0" borderId="90" xfId="0" applyFont="1" applyBorder="1" applyAlignment="1">
      <alignment horizontal="left" vertical="center"/>
    </xf>
    <xf numFmtId="0" fontId="50" fillId="0" borderId="91" xfId="0" applyFont="1" applyFill="1" applyBorder="1" applyAlignment="1">
      <alignment horizontal="center" vertical="center"/>
    </xf>
    <xf numFmtId="0" fontId="50" fillId="0" borderId="92" xfId="0" applyFont="1" applyBorder="1" applyAlignment="1">
      <alignment horizontal="left" vertical="center"/>
    </xf>
    <xf numFmtId="0" fontId="50" fillId="0" borderId="57" xfId="0" applyFont="1" applyBorder="1" applyAlignment="1">
      <alignment horizontal="left" vertical="center"/>
    </xf>
    <xf numFmtId="0" fontId="50" fillId="0" borderId="93" xfId="0" applyFont="1" applyBorder="1" applyAlignment="1">
      <alignment horizontal="left" vertical="center"/>
    </xf>
    <xf numFmtId="0" fontId="50" fillId="0" borderId="8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94" xfId="0" applyFont="1" applyBorder="1" applyAlignment="1">
      <alignment horizontal="left" vertical="center" wrapText="1"/>
    </xf>
    <xf numFmtId="0" fontId="50" fillId="0" borderId="65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left" vertical="center" wrapText="1"/>
    </xf>
    <xf numFmtId="0" fontId="50" fillId="0" borderId="95" xfId="0" applyFont="1" applyBorder="1" applyAlignment="1">
      <alignment horizontal="left" vertical="center" wrapText="1"/>
    </xf>
    <xf numFmtId="0" fontId="50" fillId="0" borderId="96" xfId="0" applyFont="1" applyBorder="1" applyAlignment="1">
      <alignment horizontal="left" vertical="center"/>
    </xf>
    <xf numFmtId="0" fontId="50" fillId="0" borderId="66" xfId="0" applyFont="1" applyBorder="1" applyAlignment="1">
      <alignment horizontal="left" vertical="center"/>
    </xf>
    <xf numFmtId="0" fontId="49" fillId="0" borderId="97" xfId="0" applyFont="1" applyBorder="1" applyAlignment="1">
      <alignment horizontal="left" vertical="center"/>
    </xf>
    <xf numFmtId="0" fontId="48" fillId="0" borderId="97" xfId="0" applyFont="1" applyBorder="1" applyAlignment="1">
      <alignment horizontal="left" vertical="center"/>
    </xf>
    <xf numFmtId="0" fontId="50" fillId="0" borderId="98" xfId="0" applyFont="1" applyBorder="1" applyAlignment="1">
      <alignment horizontal="left" vertical="center" wrapText="1"/>
    </xf>
    <xf numFmtId="0" fontId="50" fillId="0" borderId="92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left" vertical="center" wrapText="1"/>
    </xf>
    <xf numFmtId="0" fontId="50" fillId="0" borderId="57" xfId="0" applyFont="1" applyBorder="1" applyAlignment="1">
      <alignment horizontal="left" vertical="center" wrapText="1"/>
    </xf>
    <xf numFmtId="0" fontId="50" fillId="0" borderId="99" xfId="0" applyFont="1" applyBorder="1" applyAlignment="1">
      <alignment horizontal="left" vertical="center"/>
    </xf>
    <xf numFmtId="0" fontId="50" fillId="0" borderId="59" xfId="0" applyFont="1" applyBorder="1" applyAlignment="1">
      <alignment horizontal="left" vertical="center"/>
    </xf>
    <xf numFmtId="0" fontId="48" fillId="0" borderId="94" xfId="0" applyFont="1" applyBorder="1" applyAlignment="1">
      <alignment horizontal="center" vertical="center" textRotation="255"/>
    </xf>
    <xf numFmtId="0" fontId="50" fillId="0" borderId="59" xfId="0" applyFont="1" applyBorder="1" applyAlignment="1">
      <alignment horizontal="left" vertical="center" wrapText="1"/>
    </xf>
    <xf numFmtId="0" fontId="50" fillId="0" borderId="56" xfId="0" applyFont="1" applyBorder="1" applyAlignment="1">
      <alignment horizontal="left" vertical="center" wrapText="1"/>
    </xf>
    <xf numFmtId="0" fontId="50" fillId="0" borderId="97" xfId="0" applyFont="1" applyBorder="1" applyAlignment="1">
      <alignment horizontal="left" vertical="center"/>
    </xf>
    <xf numFmtId="0" fontId="50" fillId="0" borderId="65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59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50" fillId="0" borderId="96" xfId="0" applyFont="1" applyBorder="1" applyAlignment="1">
      <alignment horizontal="left" vertical="center" wrapText="1"/>
    </xf>
    <xf numFmtId="0" fontId="50" fillId="0" borderId="72" xfId="0" applyFont="1" applyBorder="1" applyAlignment="1">
      <alignment horizontal="left" vertical="center"/>
    </xf>
    <xf numFmtId="0" fontId="50" fillId="0" borderId="6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top"/>
    </xf>
    <xf numFmtId="0" fontId="53" fillId="0" borderId="27" xfId="0" applyFont="1" applyBorder="1" applyAlignment="1">
      <alignment horizontal="center" vertical="top"/>
    </xf>
    <xf numFmtId="0" fontId="49" fillId="0" borderId="27" xfId="0" applyFont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0</xdr:rowOff>
    </xdr:from>
    <xdr:to>
      <xdr:col>6</xdr:col>
      <xdr:colOff>885825</xdr:colOff>
      <xdr:row>8</xdr:row>
      <xdr:rowOff>333375</xdr:rowOff>
    </xdr:to>
    <xdr:sp>
      <xdr:nvSpPr>
        <xdr:cNvPr id="1" name="角丸四角形 1"/>
        <xdr:cNvSpPr>
          <a:spLocks/>
        </xdr:cNvSpPr>
      </xdr:nvSpPr>
      <xdr:spPr>
        <a:xfrm>
          <a:off x="276225" y="581025"/>
          <a:ext cx="6381750" cy="25050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2343150</xdr:colOff>
      <xdr:row>2</xdr:row>
      <xdr:rowOff>9525</xdr:rowOff>
    </xdr:from>
    <xdr:to>
      <xdr:col>17</xdr:col>
      <xdr:colOff>0</xdr:colOff>
      <xdr:row>7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16135350" y="590550"/>
          <a:ext cx="7153275" cy="18288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133350</xdr:rowOff>
    </xdr:from>
    <xdr:to>
      <xdr:col>7</xdr:col>
      <xdr:colOff>428625</xdr:colOff>
      <xdr:row>1</xdr:row>
      <xdr:rowOff>85725</xdr:rowOff>
    </xdr:to>
    <xdr:sp>
      <xdr:nvSpPr>
        <xdr:cNvPr id="3" name="大かっこ 3"/>
        <xdr:cNvSpPr>
          <a:spLocks/>
        </xdr:cNvSpPr>
      </xdr:nvSpPr>
      <xdr:spPr>
        <a:xfrm>
          <a:off x="3724275" y="133350"/>
          <a:ext cx="3390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16</xdr:col>
      <xdr:colOff>1914525</xdr:colOff>
      <xdr:row>14</xdr:row>
      <xdr:rowOff>247650</xdr:rowOff>
    </xdr:to>
    <xdr:sp>
      <xdr:nvSpPr>
        <xdr:cNvPr id="4" name="右大かっこ 6"/>
        <xdr:cNvSpPr>
          <a:spLocks/>
        </xdr:cNvSpPr>
      </xdr:nvSpPr>
      <xdr:spPr>
        <a:xfrm rot="16200000">
          <a:off x="17316450" y="4886325"/>
          <a:ext cx="5934075" cy="228600"/>
        </a:xfrm>
        <a:prstGeom prst="rightBracket">
          <a:avLst>
            <a:gd name="adj" fmla="val -49699"/>
          </a:avLst>
        </a:prstGeom>
        <a:noFill/>
        <a:ln w="508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10</xdr:row>
      <xdr:rowOff>161925</xdr:rowOff>
    </xdr:from>
    <xdr:to>
      <xdr:col>25</xdr:col>
      <xdr:colOff>419100</xdr:colOff>
      <xdr:row>13</xdr:row>
      <xdr:rowOff>114300</xdr:rowOff>
    </xdr:to>
    <xdr:sp>
      <xdr:nvSpPr>
        <xdr:cNvPr id="5" name="角丸四角形吹き出し 7"/>
        <xdr:cNvSpPr>
          <a:spLocks/>
        </xdr:cNvSpPr>
      </xdr:nvSpPr>
      <xdr:spPr>
        <a:xfrm>
          <a:off x="23460075" y="3619500"/>
          <a:ext cx="7343775" cy="1009650"/>
        </a:xfrm>
        <a:prstGeom prst="wedgeRoundRectCallout">
          <a:avLst>
            <a:gd name="adj1" fmla="val -51379"/>
            <a:gd name="adj2" fmla="val 74763"/>
          </a:avLst>
        </a:prstGeom>
        <a:solidFill>
          <a:srgbClr val="FFFFFF"/>
        </a:solidFill>
        <a:ln w="47625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　前回履歴の有無を確認、するために使用します。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空欄の場合はお電話等でご本人確認させて頂く場合もございます。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　郵送先がご自宅の場合は記入をお願いします。</a:t>
          </a:r>
        </a:p>
      </xdr:txBody>
    </xdr:sp>
    <xdr:clientData/>
  </xdr:twoCellAnchor>
  <xdr:twoCellAnchor>
    <xdr:from>
      <xdr:col>11</xdr:col>
      <xdr:colOff>2343150</xdr:colOff>
      <xdr:row>8</xdr:row>
      <xdr:rowOff>9525</xdr:rowOff>
    </xdr:from>
    <xdr:to>
      <xdr:col>17</xdr:col>
      <xdr:colOff>0</xdr:colOff>
      <xdr:row>13</xdr:row>
      <xdr:rowOff>19050</xdr:rowOff>
    </xdr:to>
    <xdr:sp>
      <xdr:nvSpPr>
        <xdr:cNvPr id="6" name="角丸四角形 8"/>
        <xdr:cNvSpPr>
          <a:spLocks/>
        </xdr:cNvSpPr>
      </xdr:nvSpPr>
      <xdr:spPr>
        <a:xfrm>
          <a:off x="16135350" y="2762250"/>
          <a:ext cx="7153275" cy="17716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257175</xdr:rowOff>
    </xdr:from>
    <xdr:to>
      <xdr:col>11</xdr:col>
      <xdr:colOff>2200275</xdr:colOff>
      <xdr:row>5</xdr:row>
      <xdr:rowOff>257175</xdr:rowOff>
    </xdr:to>
    <xdr:sp>
      <xdr:nvSpPr>
        <xdr:cNvPr id="7" name="直線矢印コネクタ 10"/>
        <xdr:cNvSpPr>
          <a:spLocks/>
        </xdr:cNvSpPr>
      </xdr:nvSpPr>
      <xdr:spPr>
        <a:xfrm>
          <a:off x="13849350" y="1895475"/>
          <a:ext cx="2143125" cy="0"/>
        </a:xfrm>
        <a:prstGeom prst="straightConnector1">
          <a:avLst/>
        </a:prstGeom>
        <a:noFill/>
        <a:ln w="50800" cmpd="sng">
          <a:solidFill>
            <a:srgbClr val="4F622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8</xdr:row>
      <xdr:rowOff>190500</xdr:rowOff>
    </xdr:from>
    <xdr:to>
      <xdr:col>11</xdr:col>
      <xdr:colOff>1571625</xdr:colOff>
      <xdr:row>8</xdr:row>
      <xdr:rowOff>190500</xdr:rowOff>
    </xdr:to>
    <xdr:sp>
      <xdr:nvSpPr>
        <xdr:cNvPr id="8" name="直線矢印コネクタ 11"/>
        <xdr:cNvSpPr>
          <a:spLocks/>
        </xdr:cNvSpPr>
      </xdr:nvSpPr>
      <xdr:spPr>
        <a:xfrm>
          <a:off x="13849350" y="2943225"/>
          <a:ext cx="1514475" cy="0"/>
        </a:xfrm>
        <a:prstGeom prst="straightConnector1">
          <a:avLst/>
        </a:prstGeom>
        <a:noFill/>
        <a:ln w="508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152400</xdr:rowOff>
    </xdr:from>
    <xdr:to>
      <xdr:col>11</xdr:col>
      <xdr:colOff>2200275</xdr:colOff>
      <xdr:row>11</xdr:row>
      <xdr:rowOff>152400</xdr:rowOff>
    </xdr:to>
    <xdr:sp>
      <xdr:nvSpPr>
        <xdr:cNvPr id="9" name="直線矢印コネクタ 12"/>
        <xdr:cNvSpPr>
          <a:spLocks/>
        </xdr:cNvSpPr>
      </xdr:nvSpPr>
      <xdr:spPr>
        <a:xfrm>
          <a:off x="13849350" y="3962400"/>
          <a:ext cx="2143125" cy="0"/>
        </a:xfrm>
        <a:prstGeom prst="straightConnector1">
          <a:avLst/>
        </a:prstGeom>
        <a:noFill/>
        <a:ln w="5080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19050</xdr:rowOff>
    </xdr:from>
    <xdr:to>
      <xdr:col>10</xdr:col>
      <xdr:colOff>171450</xdr:colOff>
      <xdr:row>6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8401050" y="361950"/>
          <a:ext cx="3067050" cy="838200"/>
        </a:xfrm>
        <a:prstGeom prst="wedgeRoundRectCallout">
          <a:avLst>
            <a:gd name="adj1" fmla="val -57268"/>
            <a:gd name="adj2" fmla="val -41597"/>
          </a:avLst>
        </a:prstGeom>
        <a:solidFill>
          <a:srgbClr val="FDEAD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①　記入があれば 「１」 を表示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②　付加健診　・　子宮癌単独の場合は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」 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」手入力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19050</xdr:rowOff>
    </xdr:from>
    <xdr:to>
      <xdr:col>8</xdr:col>
      <xdr:colOff>9525</xdr:colOff>
      <xdr:row>32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133350" y="8048625"/>
          <a:ext cx="5029200" cy="22955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14</xdr:col>
      <xdr:colOff>0</xdr:colOff>
      <xdr:row>14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114300" y="3095625"/>
          <a:ext cx="8686800" cy="18097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14</xdr:col>
      <xdr:colOff>0</xdr:colOff>
      <xdr:row>20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114300" y="5267325"/>
          <a:ext cx="8686800" cy="18097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14</xdr:col>
      <xdr:colOff>0</xdr:colOff>
      <xdr:row>7</xdr:row>
      <xdr:rowOff>333375</xdr:rowOff>
    </xdr:to>
    <xdr:sp>
      <xdr:nvSpPr>
        <xdr:cNvPr id="4" name="角丸四角形 4"/>
        <xdr:cNvSpPr>
          <a:spLocks/>
        </xdr:cNvSpPr>
      </xdr:nvSpPr>
      <xdr:spPr>
        <a:xfrm>
          <a:off x="114300" y="200025"/>
          <a:ext cx="8686800" cy="25050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28575</xdr:rowOff>
    </xdr:from>
    <xdr:to>
      <xdr:col>25</xdr:col>
      <xdr:colOff>85725</xdr:colOff>
      <xdr:row>29</xdr:row>
      <xdr:rowOff>85725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76350"/>
          <a:ext cx="5457825" cy="443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209550</xdr:colOff>
      <xdr:row>27</xdr:row>
      <xdr:rowOff>180975</xdr:rowOff>
    </xdr:from>
    <xdr:to>
      <xdr:col>3</xdr:col>
      <xdr:colOff>142875</xdr:colOff>
      <xdr:row>28</xdr:row>
      <xdr:rowOff>152400</xdr:rowOff>
    </xdr:to>
    <xdr:sp>
      <xdr:nvSpPr>
        <xdr:cNvPr id="2" name="角丸四角形 2"/>
        <xdr:cNvSpPr>
          <a:spLocks/>
        </xdr:cNvSpPr>
      </xdr:nvSpPr>
      <xdr:spPr>
        <a:xfrm>
          <a:off x="428625" y="5429250"/>
          <a:ext cx="371475" cy="161925"/>
        </a:xfrm>
        <a:prstGeom prst="roundRect">
          <a:avLst/>
        </a:prstGeom>
        <a:noFill/>
        <a:ln w="381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19050</xdr:rowOff>
    </xdr:from>
    <xdr:to>
      <xdr:col>3</xdr:col>
      <xdr:colOff>19050</xdr:colOff>
      <xdr:row>27</xdr:row>
      <xdr:rowOff>28575</xdr:rowOff>
    </xdr:to>
    <xdr:sp>
      <xdr:nvSpPr>
        <xdr:cNvPr id="3" name="直線矢印コネクタ 5"/>
        <xdr:cNvSpPr>
          <a:spLocks/>
        </xdr:cNvSpPr>
      </xdr:nvSpPr>
      <xdr:spPr>
        <a:xfrm flipH="1">
          <a:off x="600075" y="714375"/>
          <a:ext cx="76200" cy="4562475"/>
        </a:xfrm>
        <a:prstGeom prst="straightConnector1">
          <a:avLst/>
        </a:prstGeom>
        <a:noFill/>
        <a:ln w="349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152400</xdr:colOff>
      <xdr:row>28</xdr:row>
      <xdr:rowOff>161925</xdr:rowOff>
    </xdr:to>
    <xdr:sp>
      <xdr:nvSpPr>
        <xdr:cNvPr id="4" name="角丸四角形 6"/>
        <xdr:cNvSpPr>
          <a:spLocks/>
        </xdr:cNvSpPr>
      </xdr:nvSpPr>
      <xdr:spPr>
        <a:xfrm>
          <a:off x="1314450" y="5438775"/>
          <a:ext cx="371475" cy="161925"/>
        </a:xfrm>
        <a:prstGeom prst="roundRect">
          <a:avLst/>
        </a:prstGeom>
        <a:noFill/>
        <a:ln w="381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76200</xdr:rowOff>
    </xdr:from>
    <xdr:to>
      <xdr:col>13</xdr:col>
      <xdr:colOff>9525</xdr:colOff>
      <xdr:row>34</xdr:row>
      <xdr:rowOff>38100</xdr:rowOff>
    </xdr:to>
    <xdr:sp>
      <xdr:nvSpPr>
        <xdr:cNvPr id="5" name="直線矢印コネクタ 7"/>
        <xdr:cNvSpPr>
          <a:spLocks/>
        </xdr:cNvSpPr>
      </xdr:nvSpPr>
      <xdr:spPr>
        <a:xfrm flipH="1" flipV="1">
          <a:off x="1514475" y="5705475"/>
          <a:ext cx="1343025" cy="942975"/>
        </a:xfrm>
        <a:prstGeom prst="straightConnector1">
          <a:avLst/>
        </a:prstGeom>
        <a:noFill/>
        <a:ln w="349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161925</xdr:colOff>
      <xdr:row>68</xdr:row>
      <xdr:rowOff>123825</xdr:rowOff>
    </xdr:from>
    <xdr:to>
      <xdr:col>18</xdr:col>
      <xdr:colOff>28575</xdr:colOff>
      <xdr:row>77</xdr:row>
      <xdr:rowOff>114300</xdr:rowOff>
    </xdr:to>
    <xdr:pic>
      <xdr:nvPicPr>
        <xdr:cNvPr id="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096875"/>
          <a:ext cx="3371850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161925</xdr:rowOff>
    </xdr:from>
    <xdr:to>
      <xdr:col>24</xdr:col>
      <xdr:colOff>133350</xdr:colOff>
      <xdr:row>66</xdr:row>
      <xdr:rowOff>171450</xdr:rowOff>
    </xdr:to>
    <xdr:pic>
      <xdr:nvPicPr>
        <xdr:cNvPr id="7" name="図 8" descr="無題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81975"/>
          <a:ext cx="53911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40</xdr:row>
      <xdr:rowOff>66675</xdr:rowOff>
    </xdr:from>
    <xdr:to>
      <xdr:col>17</xdr:col>
      <xdr:colOff>19050</xdr:colOff>
      <xdr:row>62</xdr:row>
      <xdr:rowOff>123825</xdr:rowOff>
    </xdr:to>
    <xdr:sp>
      <xdr:nvSpPr>
        <xdr:cNvPr id="8" name="直線矢印コネクタ 10"/>
        <xdr:cNvSpPr>
          <a:spLocks/>
        </xdr:cNvSpPr>
      </xdr:nvSpPr>
      <xdr:spPr>
        <a:xfrm>
          <a:off x="1600200" y="7724775"/>
          <a:ext cx="2143125" cy="4229100"/>
        </a:xfrm>
        <a:prstGeom prst="straightConnector1">
          <a:avLst/>
        </a:prstGeom>
        <a:noFill/>
        <a:ln w="349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66</xdr:row>
      <xdr:rowOff>28575</xdr:rowOff>
    </xdr:from>
    <xdr:to>
      <xdr:col>18</xdr:col>
      <xdr:colOff>133350</xdr:colOff>
      <xdr:row>72</xdr:row>
      <xdr:rowOff>38100</xdr:rowOff>
    </xdr:to>
    <xdr:sp>
      <xdr:nvSpPr>
        <xdr:cNvPr id="9" name="直線矢印コネクタ 15"/>
        <xdr:cNvSpPr>
          <a:spLocks/>
        </xdr:cNvSpPr>
      </xdr:nvSpPr>
      <xdr:spPr>
        <a:xfrm flipH="1">
          <a:off x="2200275" y="12620625"/>
          <a:ext cx="1876425" cy="1152525"/>
        </a:xfrm>
        <a:prstGeom prst="straightConnector1">
          <a:avLst/>
        </a:prstGeom>
        <a:noFill/>
        <a:ln w="3492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="55" zoomScaleNormal="70" zoomScaleSheetLayoutView="55" zoomScalePageLayoutView="0" workbookViewId="0" topLeftCell="A1">
      <selection activeCell="J114" sqref="J114"/>
    </sheetView>
  </sheetViews>
  <sheetFormatPr defaultColWidth="9.140625" defaultRowHeight="27.75" customHeight="1"/>
  <cols>
    <col min="1" max="1" width="4.57421875" style="13" customWidth="1"/>
    <col min="2" max="3" width="24.57421875" style="13" customWidth="1"/>
    <col min="4" max="4" width="12.7109375" style="41" bestFit="1" customWidth="1"/>
    <col min="5" max="5" width="6.421875" style="13" bestFit="1" customWidth="1"/>
    <col min="6" max="8" width="13.7109375" style="13" customWidth="1"/>
    <col min="9" max="9" width="16.00390625" style="13" customWidth="1"/>
    <col min="10" max="10" width="21.421875" style="13" customWidth="1"/>
    <col min="11" max="11" width="55.421875" style="13" customWidth="1"/>
    <col min="12" max="12" width="35.57421875" style="13" customWidth="1"/>
    <col min="13" max="13" width="17.00390625" style="13" customWidth="1"/>
    <col min="14" max="14" width="6.00390625" style="41" customWidth="1"/>
    <col min="15" max="15" width="15.7109375" style="41" customWidth="1"/>
    <col min="16" max="16" width="38.8515625" style="41" customWidth="1"/>
    <col min="17" max="17" width="29.28125" style="13" customWidth="1"/>
    <col min="18" max="18" width="22.8515625" style="13" customWidth="1"/>
    <col min="19" max="22" width="14.140625" style="13" customWidth="1"/>
    <col min="23" max="16384" width="9.00390625" style="13" customWidth="1"/>
  </cols>
  <sheetData>
    <row r="1" spans="1:16" ht="27.75" customHeight="1">
      <c r="A1" s="12" t="s">
        <v>6</v>
      </c>
      <c r="D1" s="163" t="s">
        <v>8</v>
      </c>
      <c r="E1" s="163"/>
      <c r="F1" s="163"/>
      <c r="G1" s="163"/>
      <c r="H1" s="163"/>
      <c r="I1" s="163"/>
      <c r="J1" s="54" t="s">
        <v>93</v>
      </c>
      <c r="L1" s="14" t="s">
        <v>29</v>
      </c>
      <c r="M1" s="15" t="s">
        <v>52</v>
      </c>
      <c r="N1" s="45"/>
      <c r="O1" s="45"/>
      <c r="P1" s="45"/>
    </row>
    <row r="2" spans="4:10" ht="18" thickBot="1">
      <c r="D2" s="163"/>
      <c r="E2" s="163"/>
      <c r="F2" s="163"/>
      <c r="G2" s="163"/>
      <c r="H2" s="163"/>
      <c r="I2" s="163"/>
      <c r="J2" s="13" t="s">
        <v>99</v>
      </c>
    </row>
    <row r="3" spans="2:18" ht="27.75" customHeight="1">
      <c r="B3" s="16" t="s">
        <v>7</v>
      </c>
      <c r="C3" s="159"/>
      <c r="D3" s="160"/>
      <c r="E3" s="160"/>
      <c r="F3" s="160"/>
      <c r="G3" s="160"/>
      <c r="H3" s="17"/>
      <c r="I3" s="154" t="s">
        <v>11</v>
      </c>
      <c r="J3" s="121"/>
      <c r="K3" s="107" t="s">
        <v>91</v>
      </c>
      <c r="L3" s="110" t="s">
        <v>101</v>
      </c>
      <c r="M3" s="113" t="s">
        <v>7</v>
      </c>
      <c r="N3" s="146"/>
      <c r="O3" s="147"/>
      <c r="P3" s="147"/>
      <c r="Q3" s="147"/>
      <c r="R3" s="29"/>
    </row>
    <row r="4" spans="2:18" ht="27.75" customHeight="1">
      <c r="B4" s="138" t="s">
        <v>9</v>
      </c>
      <c r="C4" s="140" t="s">
        <v>51</v>
      </c>
      <c r="D4" s="141"/>
      <c r="E4" s="166"/>
      <c r="F4" s="166"/>
      <c r="G4" s="166"/>
      <c r="H4" s="17"/>
      <c r="I4" s="155"/>
      <c r="J4" s="122"/>
      <c r="K4" s="108" t="s">
        <v>92</v>
      </c>
      <c r="L4" s="49"/>
      <c r="M4" s="164" t="s">
        <v>9</v>
      </c>
      <c r="N4" s="140" t="s">
        <v>51</v>
      </c>
      <c r="O4" s="141"/>
      <c r="P4" s="141"/>
      <c r="Q4" s="141"/>
      <c r="R4" s="29"/>
    </row>
    <row r="5" spans="2:18" ht="27.75" customHeight="1">
      <c r="B5" s="139"/>
      <c r="C5" s="146"/>
      <c r="D5" s="147"/>
      <c r="E5" s="147"/>
      <c r="F5" s="147"/>
      <c r="G5" s="147"/>
      <c r="H5" s="17"/>
      <c r="I5" s="155"/>
      <c r="J5" s="124"/>
      <c r="K5" s="108" t="s">
        <v>97</v>
      </c>
      <c r="L5" s="49"/>
      <c r="M5" s="165"/>
      <c r="N5" s="146"/>
      <c r="O5" s="147"/>
      <c r="P5" s="147"/>
      <c r="Q5" s="147"/>
      <c r="R5" s="29"/>
    </row>
    <row r="6" spans="2:18" ht="32.25" customHeight="1" thickBot="1">
      <c r="B6" s="18" t="s">
        <v>10</v>
      </c>
      <c r="C6" s="159"/>
      <c r="D6" s="160"/>
      <c r="E6" s="160"/>
      <c r="F6" s="160"/>
      <c r="G6" s="160"/>
      <c r="H6" s="17"/>
      <c r="I6" s="156"/>
      <c r="J6" s="123"/>
      <c r="K6" s="112" t="s">
        <v>100</v>
      </c>
      <c r="L6" s="29"/>
      <c r="M6" s="114" t="s">
        <v>10</v>
      </c>
      <c r="N6" s="161"/>
      <c r="O6" s="162"/>
      <c r="P6" s="162"/>
      <c r="Q6" s="162"/>
      <c r="R6" s="29"/>
    </row>
    <row r="7" spans="2:18" ht="27.75" customHeight="1">
      <c r="B7" s="18" t="s">
        <v>12</v>
      </c>
      <c r="C7" s="161"/>
      <c r="D7" s="162"/>
      <c r="E7" s="162"/>
      <c r="F7" s="162"/>
      <c r="G7" s="162"/>
      <c r="H7" s="17"/>
      <c r="I7" s="154" t="s">
        <v>94</v>
      </c>
      <c r="J7" s="121"/>
      <c r="K7" s="107" t="s">
        <v>95</v>
      </c>
      <c r="L7" s="29"/>
      <c r="M7" s="115" t="s">
        <v>12</v>
      </c>
      <c r="N7" s="140"/>
      <c r="O7" s="141"/>
      <c r="P7" s="141"/>
      <c r="Q7" s="141"/>
      <c r="R7" s="29"/>
    </row>
    <row r="8" spans="2:18" ht="27.75" customHeight="1">
      <c r="B8" s="19" t="s">
        <v>13</v>
      </c>
      <c r="C8" s="159"/>
      <c r="D8" s="160"/>
      <c r="E8" s="160"/>
      <c r="F8" s="160"/>
      <c r="G8" s="160"/>
      <c r="H8" s="17"/>
      <c r="I8" s="155"/>
      <c r="J8" s="122"/>
      <c r="K8" s="108" t="s">
        <v>96</v>
      </c>
      <c r="L8" s="29"/>
      <c r="M8" s="29"/>
      <c r="N8" s="46"/>
      <c r="O8" s="46"/>
      <c r="P8" s="46"/>
      <c r="R8" s="17"/>
    </row>
    <row r="9" spans="2:18" ht="27.75" customHeight="1" thickBot="1">
      <c r="B9" s="19" t="s">
        <v>36</v>
      </c>
      <c r="C9" s="140"/>
      <c r="D9" s="141"/>
      <c r="E9" s="141"/>
      <c r="F9" s="141"/>
      <c r="G9" s="141"/>
      <c r="H9" s="17"/>
      <c r="I9" s="156"/>
      <c r="J9" s="123"/>
      <c r="K9" s="116" t="s">
        <v>98</v>
      </c>
      <c r="L9" s="111" t="s">
        <v>102</v>
      </c>
      <c r="M9" s="117" t="s">
        <v>7</v>
      </c>
      <c r="N9" s="146"/>
      <c r="O9" s="147"/>
      <c r="P9" s="147"/>
      <c r="Q9" s="147"/>
      <c r="R9" s="17"/>
    </row>
    <row r="10" spans="2:17" ht="27.75" customHeight="1">
      <c r="B10" s="106"/>
      <c r="C10" s="106"/>
      <c r="D10" s="106"/>
      <c r="E10" s="106"/>
      <c r="F10" s="106"/>
      <c r="G10" s="106"/>
      <c r="H10" s="17"/>
      <c r="I10" s="154" t="s">
        <v>14</v>
      </c>
      <c r="J10" s="121"/>
      <c r="K10" s="107" t="s">
        <v>95</v>
      </c>
      <c r="L10" s="29"/>
      <c r="M10" s="167" t="s">
        <v>9</v>
      </c>
      <c r="N10" s="140" t="s">
        <v>51</v>
      </c>
      <c r="O10" s="141"/>
      <c r="P10" s="141"/>
      <c r="Q10" s="141"/>
    </row>
    <row r="11" spans="2:17" ht="27.75" customHeight="1">
      <c r="B11" s="106"/>
      <c r="C11" s="106"/>
      <c r="D11" s="106"/>
      <c r="E11" s="106"/>
      <c r="F11" s="106"/>
      <c r="G11" s="106"/>
      <c r="H11" s="17"/>
      <c r="I11" s="155"/>
      <c r="J11" s="122"/>
      <c r="K11" s="108" t="s">
        <v>96</v>
      </c>
      <c r="L11" s="29"/>
      <c r="M11" s="168"/>
      <c r="N11" s="146"/>
      <c r="O11" s="147"/>
      <c r="P11" s="147"/>
      <c r="Q11" s="147"/>
    </row>
    <row r="12" spans="2:17" ht="27.75" customHeight="1" thickBot="1">
      <c r="B12" s="106"/>
      <c r="C12" s="106"/>
      <c r="D12" s="106"/>
      <c r="E12" s="106"/>
      <c r="F12" s="106"/>
      <c r="G12" s="106"/>
      <c r="H12" s="17"/>
      <c r="I12" s="156"/>
      <c r="J12" s="123"/>
      <c r="K12" s="116" t="s">
        <v>98</v>
      </c>
      <c r="L12" s="29"/>
      <c r="M12" s="118" t="s">
        <v>10</v>
      </c>
      <c r="N12" s="161"/>
      <c r="O12" s="162"/>
      <c r="P12" s="162"/>
      <c r="Q12" s="162"/>
    </row>
    <row r="13" spans="2:17" ht="27.75" customHeight="1">
      <c r="B13" s="106"/>
      <c r="C13" s="106"/>
      <c r="D13" s="106"/>
      <c r="E13" s="106"/>
      <c r="F13" s="106"/>
      <c r="G13" s="106"/>
      <c r="H13" s="17"/>
      <c r="I13" s="17"/>
      <c r="J13" s="17"/>
      <c r="K13" s="29"/>
      <c r="L13" s="29"/>
      <c r="M13" s="119" t="s">
        <v>12</v>
      </c>
      <c r="N13" s="140"/>
      <c r="O13" s="141"/>
      <c r="P13" s="141"/>
      <c r="Q13" s="141"/>
    </row>
    <row r="14" spans="2:16" ht="27.75" customHeight="1">
      <c r="B14" s="106"/>
      <c r="C14" s="106"/>
      <c r="D14" s="106"/>
      <c r="E14" s="106"/>
      <c r="F14" s="106"/>
      <c r="G14" s="106"/>
      <c r="H14" s="17"/>
      <c r="I14" s="17"/>
      <c r="J14" s="17"/>
      <c r="K14" s="29"/>
      <c r="L14" s="29"/>
      <c r="M14" s="29"/>
      <c r="N14" s="46"/>
      <c r="O14" s="46"/>
      <c r="P14" s="46"/>
    </row>
    <row r="15" spans="2:10" ht="27.75" customHeight="1">
      <c r="B15" s="20"/>
      <c r="C15" s="20"/>
      <c r="D15" s="42"/>
      <c r="E15" s="17"/>
      <c r="F15" s="17"/>
      <c r="G15" s="21" t="s">
        <v>15</v>
      </c>
      <c r="H15" s="21"/>
      <c r="I15" s="21" t="s">
        <v>16</v>
      </c>
      <c r="J15" s="17"/>
    </row>
    <row r="16" spans="2:17" ht="17.25">
      <c r="B16" s="152" t="s">
        <v>23</v>
      </c>
      <c r="C16" s="148" t="s">
        <v>25</v>
      </c>
      <c r="D16" s="150" t="s">
        <v>17</v>
      </c>
      <c r="E16" s="148" t="s">
        <v>18</v>
      </c>
      <c r="F16" s="142" t="s">
        <v>90</v>
      </c>
      <c r="G16" s="142" t="s">
        <v>19</v>
      </c>
      <c r="H16" s="142" t="s">
        <v>27</v>
      </c>
      <c r="I16" s="142" t="s">
        <v>28</v>
      </c>
      <c r="J16" s="144" t="s">
        <v>20</v>
      </c>
      <c r="K16" s="142" t="s">
        <v>21</v>
      </c>
      <c r="L16" s="142" t="s">
        <v>30</v>
      </c>
      <c r="M16" s="157" t="s">
        <v>22</v>
      </c>
      <c r="N16" s="133" t="s">
        <v>31</v>
      </c>
      <c r="O16" s="134"/>
      <c r="P16" s="134"/>
      <c r="Q16" s="135"/>
    </row>
    <row r="17" spans="2:17" ht="18" thickBot="1">
      <c r="B17" s="153"/>
      <c r="C17" s="149"/>
      <c r="D17" s="151"/>
      <c r="E17" s="149"/>
      <c r="F17" s="143"/>
      <c r="G17" s="143"/>
      <c r="H17" s="143"/>
      <c r="I17" s="143"/>
      <c r="J17" s="145"/>
      <c r="K17" s="143"/>
      <c r="L17" s="143"/>
      <c r="M17" s="158"/>
      <c r="N17" s="136" t="s">
        <v>53</v>
      </c>
      <c r="O17" s="137"/>
      <c r="P17" s="28" t="s">
        <v>32</v>
      </c>
      <c r="Q17" s="33" t="s">
        <v>33</v>
      </c>
    </row>
    <row r="18" spans="1:17" s="22" customFormat="1" ht="24" customHeight="1" thickTop="1">
      <c r="A18" s="39" t="s">
        <v>24</v>
      </c>
      <c r="B18" s="34" t="s">
        <v>35</v>
      </c>
      <c r="C18" s="34" t="s">
        <v>26</v>
      </c>
      <c r="D18" s="43"/>
      <c r="E18" s="34"/>
      <c r="F18" s="35"/>
      <c r="G18" s="34"/>
      <c r="H18" s="34"/>
      <c r="I18" s="34"/>
      <c r="J18" s="35"/>
      <c r="K18" s="35"/>
      <c r="L18" s="36"/>
      <c r="M18" s="47"/>
      <c r="N18" s="63" t="s">
        <v>54</v>
      </c>
      <c r="O18" s="64"/>
      <c r="P18" s="37"/>
      <c r="Q18" s="38"/>
    </row>
    <row r="19" spans="1:17" s="22" customFormat="1" ht="28.5" customHeight="1">
      <c r="A19" s="23">
        <v>1</v>
      </c>
      <c r="B19" s="24"/>
      <c r="C19" s="24"/>
      <c r="D19" s="44"/>
      <c r="E19" s="24"/>
      <c r="F19" s="25"/>
      <c r="G19" s="26"/>
      <c r="H19" s="26"/>
      <c r="I19" s="26"/>
      <c r="J19" s="59"/>
      <c r="K19" s="25"/>
      <c r="L19" s="30"/>
      <c r="M19" s="48"/>
      <c r="N19" s="61" t="s">
        <v>54</v>
      </c>
      <c r="O19" s="62"/>
      <c r="P19" s="31"/>
      <c r="Q19" s="32"/>
    </row>
    <row r="20" spans="1:17" s="22" customFormat="1" ht="28.5" customHeight="1">
      <c r="A20" s="23">
        <v>2</v>
      </c>
      <c r="B20" s="24"/>
      <c r="C20" s="24"/>
      <c r="D20" s="44"/>
      <c r="E20" s="24"/>
      <c r="F20" s="25"/>
      <c r="G20" s="26"/>
      <c r="H20" s="26"/>
      <c r="I20" s="26"/>
      <c r="J20" s="59"/>
      <c r="K20" s="25"/>
      <c r="L20" s="30"/>
      <c r="M20" s="48"/>
      <c r="N20" s="61" t="s">
        <v>54</v>
      </c>
      <c r="O20" s="62"/>
      <c r="P20" s="31"/>
      <c r="Q20" s="32"/>
    </row>
    <row r="21" spans="1:17" s="22" customFormat="1" ht="28.5" customHeight="1">
      <c r="A21" s="23">
        <v>3</v>
      </c>
      <c r="B21" s="24"/>
      <c r="C21" s="24"/>
      <c r="D21" s="44"/>
      <c r="E21" s="24"/>
      <c r="F21" s="25"/>
      <c r="G21" s="26"/>
      <c r="H21" s="26"/>
      <c r="I21" s="26"/>
      <c r="J21" s="59"/>
      <c r="K21" s="25"/>
      <c r="L21" s="30"/>
      <c r="M21" s="48"/>
      <c r="N21" s="61" t="s">
        <v>54</v>
      </c>
      <c r="O21" s="62"/>
      <c r="P21" s="31"/>
      <c r="Q21" s="32"/>
    </row>
    <row r="22" spans="1:17" s="22" customFormat="1" ht="28.5" customHeight="1">
      <c r="A22" s="23">
        <v>4</v>
      </c>
      <c r="B22" s="24"/>
      <c r="C22" s="24"/>
      <c r="D22" s="44"/>
      <c r="E22" s="24"/>
      <c r="F22" s="25"/>
      <c r="G22" s="26"/>
      <c r="H22" s="26"/>
      <c r="I22" s="26"/>
      <c r="J22" s="59"/>
      <c r="K22" s="25"/>
      <c r="L22" s="30"/>
      <c r="M22" s="48"/>
      <c r="N22" s="61" t="s">
        <v>54</v>
      </c>
      <c r="O22" s="62"/>
      <c r="P22" s="31"/>
      <c r="Q22" s="32"/>
    </row>
    <row r="23" spans="1:17" s="22" customFormat="1" ht="28.5" customHeight="1">
      <c r="A23" s="23">
        <v>5</v>
      </c>
      <c r="B23" s="24"/>
      <c r="C23" s="24"/>
      <c r="D23" s="44"/>
      <c r="E23" s="24"/>
      <c r="F23" s="25"/>
      <c r="G23" s="26"/>
      <c r="H23" s="26"/>
      <c r="I23" s="26"/>
      <c r="J23" s="59"/>
      <c r="K23" s="25"/>
      <c r="L23" s="30"/>
      <c r="M23" s="48"/>
      <c r="N23" s="61" t="s">
        <v>54</v>
      </c>
      <c r="O23" s="62"/>
      <c r="P23" s="31"/>
      <c r="Q23" s="32"/>
    </row>
    <row r="24" spans="1:17" s="22" customFormat="1" ht="28.5" customHeight="1">
      <c r="A24" s="23">
        <v>6</v>
      </c>
      <c r="B24" s="24"/>
      <c r="C24" s="24"/>
      <c r="D24" s="44"/>
      <c r="E24" s="24"/>
      <c r="F24" s="25"/>
      <c r="G24" s="26"/>
      <c r="H24" s="26"/>
      <c r="I24" s="26"/>
      <c r="J24" s="59"/>
      <c r="K24" s="25"/>
      <c r="L24" s="30"/>
      <c r="M24" s="48"/>
      <c r="N24" s="61" t="s">
        <v>54</v>
      </c>
      <c r="O24" s="62"/>
      <c r="P24" s="31"/>
      <c r="Q24" s="32"/>
    </row>
    <row r="25" spans="1:17" s="22" customFormat="1" ht="28.5" customHeight="1">
      <c r="A25" s="23">
        <v>7</v>
      </c>
      <c r="B25" s="24"/>
      <c r="C25" s="24"/>
      <c r="D25" s="44"/>
      <c r="E25" s="24"/>
      <c r="F25" s="25"/>
      <c r="G25" s="26"/>
      <c r="H25" s="26"/>
      <c r="I25" s="26"/>
      <c r="J25" s="59"/>
      <c r="K25" s="25"/>
      <c r="L25" s="30"/>
      <c r="M25" s="48"/>
      <c r="N25" s="61" t="s">
        <v>54</v>
      </c>
      <c r="O25" s="62"/>
      <c r="P25" s="31"/>
      <c r="Q25" s="32"/>
    </row>
    <row r="26" spans="1:17" s="22" customFormat="1" ht="28.5" customHeight="1">
      <c r="A26" s="23">
        <v>8</v>
      </c>
      <c r="B26" s="24"/>
      <c r="C26" s="24"/>
      <c r="D26" s="44"/>
      <c r="E26" s="24"/>
      <c r="F26" s="25"/>
      <c r="G26" s="26"/>
      <c r="H26" s="26"/>
      <c r="I26" s="26"/>
      <c r="J26" s="59"/>
      <c r="K26" s="25"/>
      <c r="L26" s="30"/>
      <c r="M26" s="48"/>
      <c r="N26" s="61" t="s">
        <v>54</v>
      </c>
      <c r="O26" s="62"/>
      <c r="P26" s="31"/>
      <c r="Q26" s="32"/>
    </row>
    <row r="27" spans="1:17" s="22" customFormat="1" ht="28.5" customHeight="1">
      <c r="A27" s="23">
        <v>9</v>
      </c>
      <c r="B27" s="24"/>
      <c r="C27" s="24"/>
      <c r="D27" s="44"/>
      <c r="E27" s="24"/>
      <c r="F27" s="25"/>
      <c r="G27" s="26"/>
      <c r="H27" s="26"/>
      <c r="I27" s="26"/>
      <c r="J27" s="59"/>
      <c r="K27" s="25"/>
      <c r="L27" s="30"/>
      <c r="M27" s="48"/>
      <c r="N27" s="61" t="s">
        <v>54</v>
      </c>
      <c r="O27" s="62"/>
      <c r="P27" s="31"/>
      <c r="Q27" s="32"/>
    </row>
    <row r="28" spans="1:17" s="22" customFormat="1" ht="28.5" customHeight="1">
      <c r="A28" s="23">
        <v>10</v>
      </c>
      <c r="B28" s="24"/>
      <c r="C28" s="24"/>
      <c r="D28" s="44"/>
      <c r="E28" s="24"/>
      <c r="F28" s="25"/>
      <c r="G28" s="26"/>
      <c r="H28" s="26"/>
      <c r="I28" s="26"/>
      <c r="J28" s="59"/>
      <c r="K28" s="25"/>
      <c r="L28" s="30"/>
      <c r="M28" s="48"/>
      <c r="N28" s="61" t="s">
        <v>54</v>
      </c>
      <c r="O28" s="62"/>
      <c r="P28" s="31"/>
      <c r="Q28" s="32"/>
    </row>
    <row r="29" spans="1:17" s="22" customFormat="1" ht="28.5" customHeight="1">
      <c r="A29" s="23">
        <v>11</v>
      </c>
      <c r="B29" s="24"/>
      <c r="C29" s="24"/>
      <c r="D29" s="44"/>
      <c r="E29" s="24"/>
      <c r="F29" s="25"/>
      <c r="G29" s="26"/>
      <c r="H29" s="26"/>
      <c r="I29" s="26"/>
      <c r="J29" s="59"/>
      <c r="K29" s="25"/>
      <c r="L29" s="30"/>
      <c r="M29" s="48"/>
      <c r="N29" s="61" t="s">
        <v>54</v>
      </c>
      <c r="O29" s="62"/>
      <c r="P29" s="31"/>
      <c r="Q29" s="32"/>
    </row>
    <row r="30" spans="1:17" s="22" customFormat="1" ht="28.5" customHeight="1">
      <c r="A30" s="23">
        <v>12</v>
      </c>
      <c r="B30" s="24"/>
      <c r="C30" s="24"/>
      <c r="D30" s="44"/>
      <c r="E30" s="24"/>
      <c r="F30" s="25"/>
      <c r="G30" s="26"/>
      <c r="H30" s="26"/>
      <c r="I30" s="26"/>
      <c r="J30" s="59"/>
      <c r="K30" s="25"/>
      <c r="L30" s="30"/>
      <c r="M30" s="48"/>
      <c r="N30" s="61" t="s">
        <v>54</v>
      </c>
      <c r="O30" s="62"/>
      <c r="P30" s="31"/>
      <c r="Q30" s="32"/>
    </row>
    <row r="31" spans="1:17" s="22" customFormat="1" ht="28.5" customHeight="1">
      <c r="A31" s="23">
        <v>13</v>
      </c>
      <c r="B31" s="24"/>
      <c r="C31" s="24"/>
      <c r="D31" s="44"/>
      <c r="E31" s="24"/>
      <c r="F31" s="25"/>
      <c r="G31" s="26"/>
      <c r="H31" s="26"/>
      <c r="I31" s="26"/>
      <c r="J31" s="59"/>
      <c r="K31" s="25"/>
      <c r="L31" s="30"/>
      <c r="M31" s="48"/>
      <c r="N31" s="61" t="s">
        <v>54</v>
      </c>
      <c r="O31" s="62"/>
      <c r="P31" s="31"/>
      <c r="Q31" s="32"/>
    </row>
    <row r="32" spans="1:17" s="22" customFormat="1" ht="28.5" customHeight="1">
      <c r="A32" s="23">
        <v>14</v>
      </c>
      <c r="B32" s="24"/>
      <c r="C32" s="24"/>
      <c r="D32" s="44"/>
      <c r="E32" s="24"/>
      <c r="F32" s="25"/>
      <c r="G32" s="26"/>
      <c r="H32" s="26"/>
      <c r="I32" s="26"/>
      <c r="J32" s="59"/>
      <c r="K32" s="25"/>
      <c r="L32" s="30"/>
      <c r="M32" s="48"/>
      <c r="N32" s="61" t="s">
        <v>54</v>
      </c>
      <c r="O32" s="62"/>
      <c r="P32" s="31"/>
      <c r="Q32" s="32"/>
    </row>
    <row r="33" spans="1:17" s="22" customFormat="1" ht="28.5" customHeight="1">
      <c r="A33" s="23">
        <v>15</v>
      </c>
      <c r="B33" s="24"/>
      <c r="C33" s="24"/>
      <c r="D33" s="44"/>
      <c r="E33" s="24"/>
      <c r="F33" s="25"/>
      <c r="G33" s="26"/>
      <c r="H33" s="26"/>
      <c r="I33" s="26"/>
      <c r="J33" s="59"/>
      <c r="K33" s="25"/>
      <c r="L33" s="30"/>
      <c r="M33" s="48"/>
      <c r="N33" s="61" t="s">
        <v>54</v>
      </c>
      <c r="O33" s="62"/>
      <c r="P33" s="31"/>
      <c r="Q33" s="32"/>
    </row>
    <row r="34" spans="1:17" s="22" customFormat="1" ht="28.5" customHeight="1">
      <c r="A34" s="23">
        <v>16</v>
      </c>
      <c r="B34" s="24"/>
      <c r="C34" s="24"/>
      <c r="D34" s="44"/>
      <c r="E34" s="24"/>
      <c r="F34" s="25"/>
      <c r="G34" s="26"/>
      <c r="H34" s="26"/>
      <c r="I34" s="26"/>
      <c r="J34" s="59"/>
      <c r="K34" s="25"/>
      <c r="L34" s="30"/>
      <c r="M34" s="48"/>
      <c r="N34" s="61" t="s">
        <v>54</v>
      </c>
      <c r="O34" s="62"/>
      <c r="P34" s="31"/>
      <c r="Q34" s="32"/>
    </row>
    <row r="35" spans="1:17" s="22" customFormat="1" ht="28.5" customHeight="1">
      <c r="A35" s="23">
        <v>17</v>
      </c>
      <c r="B35" s="24"/>
      <c r="C35" s="24"/>
      <c r="D35" s="44"/>
      <c r="E35" s="24"/>
      <c r="F35" s="25"/>
      <c r="G35" s="26"/>
      <c r="H35" s="26"/>
      <c r="I35" s="26"/>
      <c r="J35" s="59"/>
      <c r="K35" s="25"/>
      <c r="L35" s="30"/>
      <c r="M35" s="48"/>
      <c r="N35" s="61" t="s">
        <v>54</v>
      </c>
      <c r="O35" s="62"/>
      <c r="P35" s="31"/>
      <c r="Q35" s="32"/>
    </row>
    <row r="36" spans="1:17" s="22" customFormat="1" ht="28.5" customHeight="1">
      <c r="A36" s="23">
        <v>18</v>
      </c>
      <c r="B36" s="24"/>
      <c r="C36" s="24"/>
      <c r="D36" s="44"/>
      <c r="E36" s="24"/>
      <c r="F36" s="25"/>
      <c r="G36" s="26"/>
      <c r="H36" s="26"/>
      <c r="I36" s="26"/>
      <c r="J36" s="59"/>
      <c r="K36" s="25"/>
      <c r="L36" s="30"/>
      <c r="M36" s="48"/>
      <c r="N36" s="61" t="s">
        <v>54</v>
      </c>
      <c r="O36" s="62"/>
      <c r="P36" s="31"/>
      <c r="Q36" s="32"/>
    </row>
    <row r="37" spans="1:17" s="22" customFormat="1" ht="28.5" customHeight="1">
      <c r="A37" s="23">
        <v>19</v>
      </c>
      <c r="B37" s="24"/>
      <c r="C37" s="24"/>
      <c r="D37" s="44"/>
      <c r="E37" s="24"/>
      <c r="F37" s="25"/>
      <c r="G37" s="26"/>
      <c r="H37" s="26"/>
      <c r="I37" s="26"/>
      <c r="J37" s="59"/>
      <c r="K37" s="25"/>
      <c r="L37" s="30"/>
      <c r="M37" s="48"/>
      <c r="N37" s="61" t="s">
        <v>54</v>
      </c>
      <c r="O37" s="62"/>
      <c r="P37" s="31"/>
      <c r="Q37" s="32"/>
    </row>
    <row r="38" spans="1:17" s="22" customFormat="1" ht="28.5" customHeight="1">
      <c r="A38" s="23">
        <v>20</v>
      </c>
      <c r="B38" s="24"/>
      <c r="C38" s="24"/>
      <c r="D38" s="44"/>
      <c r="E38" s="24"/>
      <c r="F38" s="25"/>
      <c r="G38" s="26"/>
      <c r="H38" s="26"/>
      <c r="I38" s="26"/>
      <c r="J38" s="59"/>
      <c r="K38" s="25"/>
      <c r="L38" s="30"/>
      <c r="M38" s="48"/>
      <c r="N38" s="61" t="s">
        <v>54</v>
      </c>
      <c r="O38" s="62"/>
      <c r="P38" s="31"/>
      <c r="Q38" s="32"/>
    </row>
    <row r="39" spans="1:17" s="22" customFormat="1" ht="28.5" customHeight="1">
      <c r="A39" s="23">
        <v>21</v>
      </c>
      <c r="B39" s="24"/>
      <c r="C39" s="24"/>
      <c r="D39" s="44"/>
      <c r="E39" s="24"/>
      <c r="F39" s="25"/>
      <c r="G39" s="26"/>
      <c r="H39" s="26"/>
      <c r="I39" s="26"/>
      <c r="J39" s="59"/>
      <c r="K39" s="25"/>
      <c r="L39" s="30"/>
      <c r="M39" s="48"/>
      <c r="N39" s="61" t="s">
        <v>54</v>
      </c>
      <c r="O39" s="62"/>
      <c r="P39" s="31"/>
      <c r="Q39" s="32"/>
    </row>
    <row r="40" spans="1:17" s="22" customFormat="1" ht="28.5" customHeight="1">
      <c r="A40" s="23">
        <v>22</v>
      </c>
      <c r="B40" s="24"/>
      <c r="C40" s="24"/>
      <c r="D40" s="44"/>
      <c r="E40" s="24"/>
      <c r="F40" s="25"/>
      <c r="G40" s="26"/>
      <c r="H40" s="26"/>
      <c r="I40" s="26"/>
      <c r="J40" s="59"/>
      <c r="K40" s="25"/>
      <c r="L40" s="30"/>
      <c r="M40" s="48"/>
      <c r="N40" s="61" t="s">
        <v>54</v>
      </c>
      <c r="O40" s="62"/>
      <c r="P40" s="31"/>
      <c r="Q40" s="32"/>
    </row>
    <row r="41" spans="1:17" s="22" customFormat="1" ht="28.5" customHeight="1">
      <c r="A41" s="23">
        <v>23</v>
      </c>
      <c r="B41" s="24"/>
      <c r="C41" s="24"/>
      <c r="D41" s="44"/>
      <c r="E41" s="24"/>
      <c r="F41" s="25"/>
      <c r="G41" s="26"/>
      <c r="H41" s="26"/>
      <c r="I41" s="26"/>
      <c r="J41" s="59"/>
      <c r="K41" s="25"/>
      <c r="L41" s="30"/>
      <c r="M41" s="48"/>
      <c r="N41" s="61" t="s">
        <v>54</v>
      </c>
      <c r="O41" s="62"/>
      <c r="P41" s="31"/>
      <c r="Q41" s="32"/>
    </row>
    <row r="42" spans="1:17" s="22" customFormat="1" ht="28.5" customHeight="1">
      <c r="A42" s="23">
        <v>24</v>
      </c>
      <c r="B42" s="24"/>
      <c r="C42" s="24"/>
      <c r="D42" s="44"/>
      <c r="E42" s="24"/>
      <c r="F42" s="25"/>
      <c r="G42" s="26"/>
      <c r="H42" s="26"/>
      <c r="I42" s="26"/>
      <c r="J42" s="59"/>
      <c r="K42" s="25"/>
      <c r="L42" s="30"/>
      <c r="M42" s="48"/>
      <c r="N42" s="61" t="s">
        <v>54</v>
      </c>
      <c r="O42" s="62"/>
      <c r="P42" s="31"/>
      <c r="Q42" s="32"/>
    </row>
    <row r="43" spans="1:17" s="22" customFormat="1" ht="28.5" customHeight="1">
      <c r="A43" s="23">
        <v>25</v>
      </c>
      <c r="B43" s="24"/>
      <c r="C43" s="24"/>
      <c r="D43" s="44"/>
      <c r="E43" s="24"/>
      <c r="F43" s="25"/>
      <c r="G43" s="26"/>
      <c r="H43" s="26"/>
      <c r="I43" s="26"/>
      <c r="J43" s="59"/>
      <c r="K43" s="25"/>
      <c r="L43" s="30"/>
      <c r="M43" s="48"/>
      <c r="N43" s="61" t="s">
        <v>54</v>
      </c>
      <c r="O43" s="62"/>
      <c r="P43" s="31"/>
      <c r="Q43" s="32"/>
    </row>
    <row r="44" spans="1:17" s="22" customFormat="1" ht="28.5" customHeight="1">
      <c r="A44" s="23">
        <v>26</v>
      </c>
      <c r="B44" s="24"/>
      <c r="C44" s="24"/>
      <c r="D44" s="44"/>
      <c r="E44" s="24"/>
      <c r="F44" s="25"/>
      <c r="G44" s="26"/>
      <c r="H44" s="26"/>
      <c r="I44" s="26"/>
      <c r="J44" s="59"/>
      <c r="K44" s="25"/>
      <c r="L44" s="30"/>
      <c r="M44" s="48"/>
      <c r="N44" s="61" t="s">
        <v>54</v>
      </c>
      <c r="O44" s="62"/>
      <c r="P44" s="31"/>
      <c r="Q44" s="32"/>
    </row>
    <row r="45" spans="1:17" s="22" customFormat="1" ht="28.5" customHeight="1">
      <c r="A45" s="23">
        <v>27</v>
      </c>
      <c r="B45" s="24"/>
      <c r="C45" s="24"/>
      <c r="D45" s="44"/>
      <c r="E45" s="24"/>
      <c r="F45" s="25"/>
      <c r="G45" s="26"/>
      <c r="H45" s="26"/>
      <c r="I45" s="26"/>
      <c r="J45" s="59"/>
      <c r="K45" s="25"/>
      <c r="L45" s="30"/>
      <c r="M45" s="48"/>
      <c r="N45" s="61" t="s">
        <v>54</v>
      </c>
      <c r="O45" s="62"/>
      <c r="P45" s="31"/>
      <c r="Q45" s="32"/>
    </row>
    <row r="46" spans="1:17" s="22" customFormat="1" ht="28.5" customHeight="1">
      <c r="A46" s="23">
        <v>28</v>
      </c>
      <c r="B46" s="24"/>
      <c r="C46" s="24"/>
      <c r="D46" s="44"/>
      <c r="E46" s="24"/>
      <c r="F46" s="25"/>
      <c r="G46" s="26"/>
      <c r="H46" s="26"/>
      <c r="I46" s="26"/>
      <c r="J46" s="59"/>
      <c r="K46" s="25"/>
      <c r="L46" s="30"/>
      <c r="M46" s="48"/>
      <c r="N46" s="61" t="s">
        <v>54</v>
      </c>
      <c r="O46" s="62"/>
      <c r="P46" s="31"/>
      <c r="Q46" s="32"/>
    </row>
    <row r="47" spans="1:17" s="22" customFormat="1" ht="28.5" customHeight="1">
      <c r="A47" s="23">
        <v>29</v>
      </c>
      <c r="B47" s="24"/>
      <c r="C47" s="24"/>
      <c r="D47" s="44"/>
      <c r="E47" s="24"/>
      <c r="F47" s="25"/>
      <c r="G47" s="26"/>
      <c r="H47" s="26"/>
      <c r="I47" s="26"/>
      <c r="J47" s="59"/>
      <c r="K47" s="25"/>
      <c r="L47" s="30"/>
      <c r="M47" s="48"/>
      <c r="N47" s="61" t="s">
        <v>54</v>
      </c>
      <c r="O47" s="62"/>
      <c r="P47" s="31"/>
      <c r="Q47" s="32"/>
    </row>
    <row r="48" spans="1:17" s="22" customFormat="1" ht="28.5" customHeight="1">
      <c r="A48" s="23">
        <v>30</v>
      </c>
      <c r="B48" s="24"/>
      <c r="C48" s="24"/>
      <c r="D48" s="44"/>
      <c r="E48" s="24"/>
      <c r="F48" s="25"/>
      <c r="G48" s="26"/>
      <c r="H48" s="26"/>
      <c r="I48" s="26"/>
      <c r="J48" s="59"/>
      <c r="K48" s="25"/>
      <c r="L48" s="30"/>
      <c r="M48" s="48"/>
      <c r="N48" s="61" t="s">
        <v>54</v>
      </c>
      <c r="O48" s="62"/>
      <c r="P48" s="31"/>
      <c r="Q48" s="32"/>
    </row>
    <row r="49" spans="1:17" s="22" customFormat="1" ht="28.5" customHeight="1">
      <c r="A49" s="23">
        <v>31</v>
      </c>
      <c r="B49" s="24"/>
      <c r="C49" s="24"/>
      <c r="D49" s="44"/>
      <c r="E49" s="24"/>
      <c r="F49" s="25"/>
      <c r="G49" s="26"/>
      <c r="H49" s="26"/>
      <c r="I49" s="26"/>
      <c r="J49" s="59"/>
      <c r="K49" s="25"/>
      <c r="L49" s="30"/>
      <c r="M49" s="48"/>
      <c r="N49" s="61" t="s">
        <v>54</v>
      </c>
      <c r="O49" s="62"/>
      <c r="P49" s="31"/>
      <c r="Q49" s="32"/>
    </row>
    <row r="50" spans="1:17" s="22" customFormat="1" ht="28.5" customHeight="1">
      <c r="A50" s="23">
        <v>32</v>
      </c>
      <c r="B50" s="24"/>
      <c r="C50" s="24"/>
      <c r="D50" s="44"/>
      <c r="E50" s="24"/>
      <c r="F50" s="25"/>
      <c r="G50" s="26"/>
      <c r="H50" s="26"/>
      <c r="I50" s="26"/>
      <c r="J50" s="59"/>
      <c r="K50" s="25"/>
      <c r="L50" s="30"/>
      <c r="M50" s="48"/>
      <c r="N50" s="61" t="s">
        <v>54</v>
      </c>
      <c r="O50" s="62"/>
      <c r="P50" s="31"/>
      <c r="Q50" s="32"/>
    </row>
    <row r="51" spans="1:17" s="22" customFormat="1" ht="28.5" customHeight="1">
      <c r="A51" s="23">
        <v>33</v>
      </c>
      <c r="B51" s="24"/>
      <c r="C51" s="24"/>
      <c r="D51" s="44"/>
      <c r="E51" s="24"/>
      <c r="F51" s="25"/>
      <c r="G51" s="26"/>
      <c r="H51" s="26"/>
      <c r="I51" s="26"/>
      <c r="J51" s="59"/>
      <c r="K51" s="25"/>
      <c r="L51" s="30"/>
      <c r="M51" s="48"/>
      <c r="N51" s="61" t="s">
        <v>54</v>
      </c>
      <c r="O51" s="62"/>
      <c r="P51" s="31"/>
      <c r="Q51" s="32"/>
    </row>
    <row r="52" spans="1:17" s="22" customFormat="1" ht="28.5" customHeight="1">
      <c r="A52" s="23">
        <v>34</v>
      </c>
      <c r="B52" s="24"/>
      <c r="C52" s="24"/>
      <c r="D52" s="44"/>
      <c r="E52" s="24"/>
      <c r="F52" s="25"/>
      <c r="G52" s="26"/>
      <c r="H52" s="26"/>
      <c r="I52" s="26"/>
      <c r="J52" s="59"/>
      <c r="K52" s="25"/>
      <c r="L52" s="30"/>
      <c r="M52" s="48"/>
      <c r="N52" s="61" t="s">
        <v>54</v>
      </c>
      <c r="O52" s="62"/>
      <c r="P52" s="31"/>
      <c r="Q52" s="32"/>
    </row>
    <row r="53" spans="1:17" s="22" customFormat="1" ht="28.5" customHeight="1">
      <c r="A53" s="23">
        <v>35</v>
      </c>
      <c r="B53" s="24"/>
      <c r="C53" s="24"/>
      <c r="D53" s="44"/>
      <c r="E53" s="24"/>
      <c r="F53" s="25"/>
      <c r="G53" s="26"/>
      <c r="H53" s="26"/>
      <c r="I53" s="26"/>
      <c r="J53" s="59"/>
      <c r="K53" s="25"/>
      <c r="L53" s="30"/>
      <c r="M53" s="48"/>
      <c r="N53" s="61" t="s">
        <v>54</v>
      </c>
      <c r="O53" s="62"/>
      <c r="P53" s="31"/>
      <c r="Q53" s="32"/>
    </row>
    <row r="54" spans="1:17" s="22" customFormat="1" ht="28.5" customHeight="1">
      <c r="A54" s="23">
        <v>36</v>
      </c>
      <c r="B54" s="24"/>
      <c r="C54" s="24"/>
      <c r="D54" s="44"/>
      <c r="E54" s="24"/>
      <c r="F54" s="25"/>
      <c r="G54" s="26"/>
      <c r="H54" s="26"/>
      <c r="I54" s="26"/>
      <c r="J54" s="59"/>
      <c r="K54" s="25"/>
      <c r="L54" s="30"/>
      <c r="M54" s="48"/>
      <c r="N54" s="61" t="s">
        <v>54</v>
      </c>
      <c r="O54" s="62"/>
      <c r="P54" s="31"/>
      <c r="Q54" s="32"/>
    </row>
    <row r="55" spans="1:17" s="22" customFormat="1" ht="28.5" customHeight="1">
      <c r="A55" s="23">
        <v>37</v>
      </c>
      <c r="B55" s="24"/>
      <c r="C55" s="24"/>
      <c r="D55" s="44"/>
      <c r="E55" s="24"/>
      <c r="F55" s="25"/>
      <c r="G55" s="26"/>
      <c r="H55" s="26"/>
      <c r="I55" s="26"/>
      <c r="J55" s="59"/>
      <c r="K55" s="25"/>
      <c r="L55" s="30"/>
      <c r="M55" s="48"/>
      <c r="N55" s="61" t="s">
        <v>54</v>
      </c>
      <c r="O55" s="62"/>
      <c r="P55" s="31"/>
      <c r="Q55" s="32"/>
    </row>
    <row r="56" spans="1:17" s="22" customFormat="1" ht="28.5" customHeight="1">
      <c r="A56" s="23">
        <v>38</v>
      </c>
      <c r="B56" s="24"/>
      <c r="C56" s="24"/>
      <c r="D56" s="44"/>
      <c r="E56" s="24"/>
      <c r="F56" s="25"/>
      <c r="G56" s="26"/>
      <c r="H56" s="26"/>
      <c r="I56" s="26"/>
      <c r="J56" s="59"/>
      <c r="K56" s="25"/>
      <c r="L56" s="30"/>
      <c r="M56" s="48"/>
      <c r="N56" s="61" t="s">
        <v>54</v>
      </c>
      <c r="O56" s="62"/>
      <c r="P56" s="31"/>
      <c r="Q56" s="32"/>
    </row>
    <row r="57" spans="1:17" s="22" customFormat="1" ht="28.5" customHeight="1">
      <c r="A57" s="23">
        <v>39</v>
      </c>
      <c r="B57" s="24"/>
      <c r="C57" s="24"/>
      <c r="D57" s="44"/>
      <c r="E57" s="24"/>
      <c r="F57" s="25"/>
      <c r="G57" s="26"/>
      <c r="H57" s="26"/>
      <c r="I57" s="26"/>
      <c r="J57" s="59"/>
      <c r="K57" s="25"/>
      <c r="L57" s="30"/>
      <c r="M57" s="48"/>
      <c r="N57" s="61" t="s">
        <v>54</v>
      </c>
      <c r="O57" s="62"/>
      <c r="P57" s="31"/>
      <c r="Q57" s="32"/>
    </row>
    <row r="58" spans="1:17" s="22" customFormat="1" ht="28.5" customHeight="1">
      <c r="A58" s="23">
        <v>40</v>
      </c>
      <c r="B58" s="24"/>
      <c r="C58" s="24"/>
      <c r="D58" s="44"/>
      <c r="E58" s="24"/>
      <c r="F58" s="25"/>
      <c r="G58" s="26"/>
      <c r="H58" s="26"/>
      <c r="I58" s="26"/>
      <c r="J58" s="59"/>
      <c r="K58" s="25"/>
      <c r="L58" s="30"/>
      <c r="M58" s="48"/>
      <c r="N58" s="61" t="s">
        <v>54</v>
      </c>
      <c r="O58" s="62"/>
      <c r="P58" s="31"/>
      <c r="Q58" s="32"/>
    </row>
    <row r="59" spans="1:17" ht="27.75" customHeight="1">
      <c r="A59" s="23">
        <v>41</v>
      </c>
      <c r="B59" s="24"/>
      <c r="C59" s="24"/>
      <c r="D59" s="44"/>
      <c r="E59" s="24"/>
      <c r="F59" s="25"/>
      <c r="G59" s="26"/>
      <c r="H59" s="26"/>
      <c r="I59" s="26"/>
      <c r="J59" s="59"/>
      <c r="K59" s="25"/>
      <c r="L59" s="30"/>
      <c r="M59" s="48"/>
      <c r="N59" s="61" t="s">
        <v>54</v>
      </c>
      <c r="O59" s="62"/>
      <c r="P59" s="31"/>
      <c r="Q59" s="32"/>
    </row>
    <row r="60" spans="1:17" ht="27.75" customHeight="1">
      <c r="A60" s="23">
        <v>42</v>
      </c>
      <c r="B60" s="24"/>
      <c r="C60" s="24"/>
      <c r="D60" s="44"/>
      <c r="E60" s="24"/>
      <c r="F60" s="25"/>
      <c r="G60" s="26"/>
      <c r="H60" s="26"/>
      <c r="I60" s="26"/>
      <c r="J60" s="59"/>
      <c r="K60" s="25"/>
      <c r="L60" s="30"/>
      <c r="M60" s="48"/>
      <c r="N60" s="61" t="s">
        <v>54</v>
      </c>
      <c r="O60" s="62"/>
      <c r="P60" s="31"/>
      <c r="Q60" s="32"/>
    </row>
    <row r="61" spans="1:17" ht="27.75" customHeight="1">
      <c r="A61" s="23">
        <v>43</v>
      </c>
      <c r="B61" s="24"/>
      <c r="C61" s="24"/>
      <c r="D61" s="44"/>
      <c r="E61" s="24"/>
      <c r="F61" s="25"/>
      <c r="G61" s="26"/>
      <c r="H61" s="26"/>
      <c r="I61" s="26"/>
      <c r="J61" s="59"/>
      <c r="K61" s="25"/>
      <c r="L61" s="30"/>
      <c r="M61" s="48"/>
      <c r="N61" s="61" t="s">
        <v>54</v>
      </c>
      <c r="O61" s="62"/>
      <c r="P61" s="31"/>
      <c r="Q61" s="32"/>
    </row>
    <row r="62" spans="1:17" ht="27.75" customHeight="1">
      <c r="A62" s="23">
        <v>44</v>
      </c>
      <c r="B62" s="24"/>
      <c r="C62" s="24"/>
      <c r="D62" s="44"/>
      <c r="E62" s="24"/>
      <c r="F62" s="25"/>
      <c r="G62" s="26"/>
      <c r="H62" s="26"/>
      <c r="I62" s="26"/>
      <c r="J62" s="59"/>
      <c r="K62" s="25"/>
      <c r="L62" s="30"/>
      <c r="M62" s="48"/>
      <c r="N62" s="61" t="s">
        <v>54</v>
      </c>
      <c r="O62" s="62"/>
      <c r="P62" s="31"/>
      <c r="Q62" s="32"/>
    </row>
    <row r="63" spans="1:17" ht="27.75" customHeight="1">
      <c r="A63" s="23">
        <v>45</v>
      </c>
      <c r="B63" s="24"/>
      <c r="C63" s="24"/>
      <c r="D63" s="44"/>
      <c r="E63" s="24"/>
      <c r="F63" s="25"/>
      <c r="G63" s="26"/>
      <c r="H63" s="26"/>
      <c r="I63" s="26"/>
      <c r="J63" s="59"/>
      <c r="K63" s="25"/>
      <c r="L63" s="30"/>
      <c r="M63" s="48"/>
      <c r="N63" s="61" t="s">
        <v>54</v>
      </c>
      <c r="O63" s="62"/>
      <c r="P63" s="31"/>
      <c r="Q63" s="32"/>
    </row>
    <row r="64" spans="1:17" ht="27.75" customHeight="1">
      <c r="A64" s="23">
        <v>46</v>
      </c>
      <c r="B64" s="24"/>
      <c r="C64" s="24"/>
      <c r="D64" s="44"/>
      <c r="E64" s="24"/>
      <c r="F64" s="25"/>
      <c r="G64" s="26"/>
      <c r="H64" s="26"/>
      <c r="I64" s="26"/>
      <c r="J64" s="59"/>
      <c r="K64" s="25"/>
      <c r="L64" s="30"/>
      <c r="M64" s="48"/>
      <c r="N64" s="61" t="s">
        <v>54</v>
      </c>
      <c r="O64" s="62"/>
      <c r="P64" s="31"/>
      <c r="Q64" s="32"/>
    </row>
    <row r="65" spans="1:17" ht="27.75" customHeight="1">
      <c r="A65" s="23">
        <v>47</v>
      </c>
      <c r="B65" s="24"/>
      <c r="C65" s="24"/>
      <c r="D65" s="44"/>
      <c r="E65" s="24"/>
      <c r="F65" s="25"/>
      <c r="G65" s="26"/>
      <c r="H65" s="26"/>
      <c r="I65" s="26"/>
      <c r="J65" s="59"/>
      <c r="K65" s="25"/>
      <c r="L65" s="30"/>
      <c r="M65" s="48"/>
      <c r="N65" s="61" t="s">
        <v>54</v>
      </c>
      <c r="O65" s="62"/>
      <c r="P65" s="31"/>
      <c r="Q65" s="32"/>
    </row>
    <row r="66" spans="1:17" ht="27.75" customHeight="1">
      <c r="A66" s="23">
        <v>48</v>
      </c>
      <c r="B66" s="24"/>
      <c r="C66" s="24"/>
      <c r="D66" s="44"/>
      <c r="E66" s="24"/>
      <c r="F66" s="25"/>
      <c r="G66" s="26"/>
      <c r="H66" s="26"/>
      <c r="I66" s="26"/>
      <c r="J66" s="59"/>
      <c r="K66" s="25"/>
      <c r="L66" s="30"/>
      <c r="M66" s="48"/>
      <c r="N66" s="61" t="s">
        <v>54</v>
      </c>
      <c r="O66" s="62"/>
      <c r="P66" s="31"/>
      <c r="Q66" s="32"/>
    </row>
    <row r="67" spans="1:17" ht="27.75" customHeight="1">
      <c r="A67" s="23">
        <v>49</v>
      </c>
      <c r="B67" s="24"/>
      <c r="C67" s="24"/>
      <c r="D67" s="44"/>
      <c r="E67" s="24"/>
      <c r="F67" s="25"/>
      <c r="G67" s="26"/>
      <c r="H67" s="26"/>
      <c r="I67" s="26"/>
      <c r="J67" s="59"/>
      <c r="K67" s="25"/>
      <c r="L67" s="30"/>
      <c r="M67" s="48"/>
      <c r="N67" s="61" t="s">
        <v>54</v>
      </c>
      <c r="O67" s="62"/>
      <c r="P67" s="31"/>
      <c r="Q67" s="32"/>
    </row>
    <row r="68" spans="1:17" ht="27.75" customHeight="1">
      <c r="A68" s="23">
        <v>50</v>
      </c>
      <c r="B68" s="24"/>
      <c r="C68" s="24"/>
      <c r="D68" s="44"/>
      <c r="E68" s="24"/>
      <c r="F68" s="25"/>
      <c r="G68" s="26"/>
      <c r="H68" s="26"/>
      <c r="I68" s="26"/>
      <c r="J68" s="59"/>
      <c r="K68" s="25"/>
      <c r="L68" s="30"/>
      <c r="M68" s="48"/>
      <c r="N68" s="61" t="s">
        <v>54</v>
      </c>
      <c r="O68" s="62"/>
      <c r="P68" s="31"/>
      <c r="Q68" s="32"/>
    </row>
    <row r="69" spans="1:17" ht="27.75" customHeight="1">
      <c r="A69" s="23">
        <v>51</v>
      </c>
      <c r="B69" s="24"/>
      <c r="C69" s="24"/>
      <c r="D69" s="44"/>
      <c r="E69" s="24"/>
      <c r="F69" s="25"/>
      <c r="G69" s="26"/>
      <c r="H69" s="26"/>
      <c r="I69" s="26"/>
      <c r="J69" s="59"/>
      <c r="K69" s="25"/>
      <c r="L69" s="30"/>
      <c r="M69" s="48"/>
      <c r="N69" s="61" t="s">
        <v>54</v>
      </c>
      <c r="O69" s="62"/>
      <c r="P69" s="31"/>
      <c r="Q69" s="32"/>
    </row>
    <row r="70" spans="1:17" ht="27.75" customHeight="1">
      <c r="A70" s="23">
        <v>52</v>
      </c>
      <c r="B70" s="24"/>
      <c r="C70" s="24"/>
      <c r="D70" s="44"/>
      <c r="E70" s="24"/>
      <c r="F70" s="25"/>
      <c r="G70" s="26"/>
      <c r="H70" s="26"/>
      <c r="I70" s="26"/>
      <c r="J70" s="59"/>
      <c r="K70" s="25"/>
      <c r="L70" s="30"/>
      <c r="M70" s="48"/>
      <c r="N70" s="61" t="s">
        <v>54</v>
      </c>
      <c r="O70" s="62"/>
      <c r="P70" s="31"/>
      <c r="Q70" s="32"/>
    </row>
    <row r="71" spans="1:17" ht="27.75" customHeight="1">
      <c r="A71" s="23">
        <v>53</v>
      </c>
      <c r="B71" s="24"/>
      <c r="C71" s="24"/>
      <c r="D71" s="44"/>
      <c r="E71" s="24"/>
      <c r="F71" s="25"/>
      <c r="G71" s="26"/>
      <c r="H71" s="26"/>
      <c r="I71" s="26"/>
      <c r="J71" s="59"/>
      <c r="K71" s="25"/>
      <c r="L71" s="30"/>
      <c r="M71" s="48"/>
      <c r="N71" s="61" t="s">
        <v>54</v>
      </c>
      <c r="O71" s="62"/>
      <c r="P71" s="31"/>
      <c r="Q71" s="32"/>
    </row>
    <row r="72" spans="1:17" ht="27.75" customHeight="1">
      <c r="A72" s="23">
        <v>54</v>
      </c>
      <c r="B72" s="24"/>
      <c r="C72" s="24"/>
      <c r="D72" s="44"/>
      <c r="E72" s="24"/>
      <c r="F72" s="25"/>
      <c r="G72" s="26"/>
      <c r="H72" s="26"/>
      <c r="I72" s="26"/>
      <c r="J72" s="59"/>
      <c r="K72" s="25"/>
      <c r="L72" s="30"/>
      <c r="M72" s="48"/>
      <c r="N72" s="61" t="s">
        <v>54</v>
      </c>
      <c r="O72" s="62"/>
      <c r="P72" s="31"/>
      <c r="Q72" s="32"/>
    </row>
    <row r="73" spans="1:17" ht="27.75" customHeight="1">
      <c r="A73" s="23">
        <v>55</v>
      </c>
      <c r="B73" s="24"/>
      <c r="C73" s="24"/>
      <c r="D73" s="44"/>
      <c r="E73" s="24"/>
      <c r="F73" s="25"/>
      <c r="G73" s="26"/>
      <c r="H73" s="26"/>
      <c r="I73" s="26"/>
      <c r="J73" s="59"/>
      <c r="K73" s="25"/>
      <c r="L73" s="30"/>
      <c r="M73" s="48"/>
      <c r="N73" s="61" t="s">
        <v>54</v>
      </c>
      <c r="O73" s="62"/>
      <c r="P73" s="31"/>
      <c r="Q73" s="32"/>
    </row>
    <row r="74" spans="1:17" ht="27.75" customHeight="1">
      <c r="A74" s="23">
        <v>56</v>
      </c>
      <c r="B74" s="24"/>
      <c r="C74" s="24"/>
      <c r="D74" s="44"/>
      <c r="E74" s="24"/>
      <c r="F74" s="25"/>
      <c r="G74" s="26"/>
      <c r="H74" s="26"/>
      <c r="I74" s="26"/>
      <c r="J74" s="59"/>
      <c r="K74" s="25"/>
      <c r="L74" s="30"/>
      <c r="M74" s="48"/>
      <c r="N74" s="61" t="s">
        <v>54</v>
      </c>
      <c r="O74" s="62"/>
      <c r="P74" s="31"/>
      <c r="Q74" s="32"/>
    </row>
    <row r="75" spans="1:17" ht="27.75" customHeight="1">
      <c r="A75" s="23">
        <v>57</v>
      </c>
      <c r="B75" s="24"/>
      <c r="C75" s="24"/>
      <c r="D75" s="44"/>
      <c r="E75" s="24"/>
      <c r="F75" s="25"/>
      <c r="G75" s="26"/>
      <c r="H75" s="26"/>
      <c r="I75" s="26"/>
      <c r="J75" s="59"/>
      <c r="K75" s="25"/>
      <c r="L75" s="30"/>
      <c r="M75" s="48"/>
      <c r="N75" s="61" t="s">
        <v>54</v>
      </c>
      <c r="O75" s="62"/>
      <c r="P75" s="31"/>
      <c r="Q75" s="32"/>
    </row>
    <row r="76" spans="1:17" ht="27.75" customHeight="1">
      <c r="A76" s="23">
        <v>58</v>
      </c>
      <c r="B76" s="24"/>
      <c r="C76" s="24"/>
      <c r="D76" s="44"/>
      <c r="E76" s="24"/>
      <c r="F76" s="25"/>
      <c r="G76" s="26"/>
      <c r="H76" s="26"/>
      <c r="I76" s="26"/>
      <c r="J76" s="59"/>
      <c r="K76" s="25"/>
      <c r="L76" s="30"/>
      <c r="M76" s="48"/>
      <c r="N76" s="61" t="s">
        <v>54</v>
      </c>
      <c r="O76" s="62"/>
      <c r="P76" s="31"/>
      <c r="Q76" s="32"/>
    </row>
    <row r="77" spans="1:17" ht="27.75" customHeight="1">
      <c r="A77" s="23">
        <v>59</v>
      </c>
      <c r="B77" s="24"/>
      <c r="C77" s="24"/>
      <c r="D77" s="44"/>
      <c r="E77" s="24"/>
      <c r="F77" s="25"/>
      <c r="G77" s="26"/>
      <c r="H77" s="26"/>
      <c r="I77" s="26"/>
      <c r="J77" s="59"/>
      <c r="K77" s="25"/>
      <c r="L77" s="30"/>
      <c r="M77" s="48"/>
      <c r="N77" s="61" t="s">
        <v>54</v>
      </c>
      <c r="O77" s="62"/>
      <c r="P77" s="31"/>
      <c r="Q77" s="32"/>
    </row>
    <row r="78" spans="1:17" ht="27.75" customHeight="1">
      <c r="A78" s="23">
        <v>60</v>
      </c>
      <c r="B78" s="24"/>
      <c r="C78" s="24"/>
      <c r="D78" s="44"/>
      <c r="E78" s="24"/>
      <c r="F78" s="25"/>
      <c r="G78" s="26"/>
      <c r="H78" s="26"/>
      <c r="I78" s="26"/>
      <c r="J78" s="59"/>
      <c r="K78" s="25"/>
      <c r="L78" s="30"/>
      <c r="M78" s="48"/>
      <c r="N78" s="61" t="s">
        <v>54</v>
      </c>
      <c r="O78" s="62"/>
      <c r="P78" s="31"/>
      <c r="Q78" s="32"/>
    </row>
    <row r="79" spans="1:17" ht="27.75" customHeight="1">
      <c r="A79" s="23">
        <v>61</v>
      </c>
      <c r="B79" s="24"/>
      <c r="C79" s="24"/>
      <c r="D79" s="44"/>
      <c r="E79" s="24"/>
      <c r="F79" s="25"/>
      <c r="G79" s="26"/>
      <c r="H79" s="26"/>
      <c r="I79" s="26"/>
      <c r="J79" s="59"/>
      <c r="K79" s="25"/>
      <c r="L79" s="30"/>
      <c r="M79" s="48"/>
      <c r="N79" s="61" t="s">
        <v>54</v>
      </c>
      <c r="O79" s="62"/>
      <c r="P79" s="31"/>
      <c r="Q79" s="32"/>
    </row>
    <row r="80" spans="1:17" ht="27.75" customHeight="1">
      <c r="A80" s="23">
        <v>62</v>
      </c>
      <c r="B80" s="24"/>
      <c r="C80" s="24"/>
      <c r="D80" s="44"/>
      <c r="E80" s="24"/>
      <c r="F80" s="25"/>
      <c r="G80" s="26"/>
      <c r="H80" s="26"/>
      <c r="I80" s="26"/>
      <c r="J80" s="59"/>
      <c r="K80" s="25"/>
      <c r="L80" s="30"/>
      <c r="M80" s="48"/>
      <c r="N80" s="61" t="s">
        <v>54</v>
      </c>
      <c r="O80" s="62"/>
      <c r="P80" s="31"/>
      <c r="Q80" s="32"/>
    </row>
    <row r="81" spans="1:17" ht="27.75" customHeight="1">
      <c r="A81" s="23">
        <v>63</v>
      </c>
      <c r="B81" s="24"/>
      <c r="C81" s="24"/>
      <c r="D81" s="44"/>
      <c r="E81" s="24"/>
      <c r="F81" s="25"/>
      <c r="G81" s="26"/>
      <c r="H81" s="26"/>
      <c r="I81" s="26"/>
      <c r="J81" s="59"/>
      <c r="K81" s="25"/>
      <c r="L81" s="30"/>
      <c r="M81" s="48"/>
      <c r="N81" s="61" t="s">
        <v>54</v>
      </c>
      <c r="O81" s="62"/>
      <c r="P81" s="31"/>
      <c r="Q81" s="32"/>
    </row>
    <row r="82" spans="1:17" ht="27.75" customHeight="1">
      <c r="A82" s="23">
        <v>64</v>
      </c>
      <c r="B82" s="24"/>
      <c r="C82" s="24"/>
      <c r="D82" s="44"/>
      <c r="E82" s="24"/>
      <c r="F82" s="25"/>
      <c r="G82" s="26"/>
      <c r="H82" s="26"/>
      <c r="I82" s="26"/>
      <c r="J82" s="59"/>
      <c r="K82" s="25"/>
      <c r="L82" s="30"/>
      <c r="M82" s="48"/>
      <c r="N82" s="61" t="s">
        <v>54</v>
      </c>
      <c r="O82" s="62"/>
      <c r="P82" s="31"/>
      <c r="Q82" s="32"/>
    </row>
    <row r="83" spans="1:17" ht="27.75" customHeight="1">
      <c r="A83" s="23">
        <v>65</v>
      </c>
      <c r="B83" s="24"/>
      <c r="C83" s="24"/>
      <c r="D83" s="44"/>
      <c r="E83" s="24"/>
      <c r="F83" s="25"/>
      <c r="G83" s="26"/>
      <c r="H83" s="26"/>
      <c r="I83" s="26"/>
      <c r="J83" s="59"/>
      <c r="K83" s="25"/>
      <c r="L83" s="30"/>
      <c r="M83" s="48"/>
      <c r="N83" s="61" t="s">
        <v>54</v>
      </c>
      <c r="O83" s="62"/>
      <c r="P83" s="31"/>
      <c r="Q83" s="32"/>
    </row>
    <row r="84" spans="1:17" ht="27.75" customHeight="1">
      <c r="A84" s="23">
        <v>66</v>
      </c>
      <c r="B84" s="24"/>
      <c r="C84" s="24"/>
      <c r="D84" s="44"/>
      <c r="E84" s="24"/>
      <c r="F84" s="25"/>
      <c r="G84" s="26"/>
      <c r="H84" s="26"/>
      <c r="I84" s="26"/>
      <c r="J84" s="59"/>
      <c r="K84" s="25"/>
      <c r="L84" s="30"/>
      <c r="M84" s="48"/>
      <c r="N84" s="61" t="s">
        <v>54</v>
      </c>
      <c r="O84" s="62"/>
      <c r="P84" s="31"/>
      <c r="Q84" s="32"/>
    </row>
    <row r="85" spans="1:17" ht="27.75" customHeight="1">
      <c r="A85" s="23">
        <v>67</v>
      </c>
      <c r="B85" s="24"/>
      <c r="C85" s="24"/>
      <c r="D85" s="44"/>
      <c r="E85" s="24"/>
      <c r="F85" s="25"/>
      <c r="G85" s="26"/>
      <c r="H85" s="26"/>
      <c r="I85" s="26"/>
      <c r="J85" s="59"/>
      <c r="K85" s="25"/>
      <c r="L85" s="30"/>
      <c r="M85" s="48"/>
      <c r="N85" s="61" t="s">
        <v>54</v>
      </c>
      <c r="O85" s="62"/>
      <c r="P85" s="31"/>
      <c r="Q85" s="32"/>
    </row>
    <row r="86" spans="1:17" ht="27.75" customHeight="1">
      <c r="A86" s="23">
        <v>68</v>
      </c>
      <c r="B86" s="24"/>
      <c r="C86" s="24"/>
      <c r="D86" s="44"/>
      <c r="E86" s="24"/>
      <c r="F86" s="25"/>
      <c r="G86" s="26"/>
      <c r="H86" s="26"/>
      <c r="I86" s="26"/>
      <c r="J86" s="59"/>
      <c r="K86" s="25"/>
      <c r="L86" s="30"/>
      <c r="M86" s="48"/>
      <c r="N86" s="61" t="s">
        <v>54</v>
      </c>
      <c r="O86" s="62"/>
      <c r="P86" s="31"/>
      <c r="Q86" s="32"/>
    </row>
    <row r="87" spans="1:17" ht="27.75" customHeight="1">
      <c r="A87" s="23">
        <v>69</v>
      </c>
      <c r="B87" s="24"/>
      <c r="C87" s="24"/>
      <c r="D87" s="44"/>
      <c r="E87" s="24"/>
      <c r="F87" s="25"/>
      <c r="G87" s="26"/>
      <c r="H87" s="26"/>
      <c r="I87" s="26"/>
      <c r="J87" s="59"/>
      <c r="K87" s="25"/>
      <c r="L87" s="30"/>
      <c r="M87" s="48"/>
      <c r="N87" s="61" t="s">
        <v>54</v>
      </c>
      <c r="O87" s="62"/>
      <c r="P87" s="31"/>
      <c r="Q87" s="32"/>
    </row>
    <row r="88" spans="1:17" ht="27.75" customHeight="1">
      <c r="A88" s="23">
        <v>70</v>
      </c>
      <c r="B88" s="24"/>
      <c r="C88" s="24"/>
      <c r="D88" s="44"/>
      <c r="E88" s="24"/>
      <c r="F88" s="25"/>
      <c r="G88" s="26"/>
      <c r="H88" s="26"/>
      <c r="I88" s="26"/>
      <c r="J88" s="59"/>
      <c r="K88" s="25"/>
      <c r="L88" s="30"/>
      <c r="M88" s="48"/>
      <c r="N88" s="61" t="s">
        <v>54</v>
      </c>
      <c r="O88" s="62"/>
      <c r="P88" s="31"/>
      <c r="Q88" s="32"/>
    </row>
    <row r="89" spans="1:17" ht="27.75" customHeight="1">
      <c r="A89" s="23">
        <v>71</v>
      </c>
      <c r="B89" s="24"/>
      <c r="C89" s="24"/>
      <c r="D89" s="44"/>
      <c r="E89" s="24"/>
      <c r="F89" s="25"/>
      <c r="G89" s="26"/>
      <c r="H89" s="26"/>
      <c r="I89" s="26"/>
      <c r="J89" s="59"/>
      <c r="K89" s="25"/>
      <c r="L89" s="30"/>
      <c r="M89" s="48"/>
      <c r="N89" s="61" t="s">
        <v>54</v>
      </c>
      <c r="O89" s="62"/>
      <c r="P89" s="31"/>
      <c r="Q89" s="32"/>
    </row>
    <row r="90" spans="1:17" ht="27.75" customHeight="1">
      <c r="A90" s="23">
        <v>72</v>
      </c>
      <c r="B90" s="24"/>
      <c r="C90" s="24"/>
      <c r="D90" s="44"/>
      <c r="E90" s="24"/>
      <c r="F90" s="25"/>
      <c r="G90" s="26"/>
      <c r="H90" s="26"/>
      <c r="I90" s="26"/>
      <c r="J90" s="59"/>
      <c r="K90" s="25"/>
      <c r="L90" s="30"/>
      <c r="M90" s="48"/>
      <c r="N90" s="61" t="s">
        <v>54</v>
      </c>
      <c r="O90" s="62"/>
      <c r="P90" s="31"/>
      <c r="Q90" s="32"/>
    </row>
    <row r="91" spans="1:17" ht="27.75" customHeight="1">
      <c r="A91" s="23">
        <v>73</v>
      </c>
      <c r="B91" s="24"/>
      <c r="C91" s="24"/>
      <c r="D91" s="44"/>
      <c r="E91" s="24"/>
      <c r="F91" s="25"/>
      <c r="G91" s="26"/>
      <c r="H91" s="26"/>
      <c r="I91" s="26"/>
      <c r="J91" s="59"/>
      <c r="K91" s="25"/>
      <c r="L91" s="30"/>
      <c r="M91" s="48"/>
      <c r="N91" s="61" t="s">
        <v>54</v>
      </c>
      <c r="O91" s="62"/>
      <c r="P91" s="31"/>
      <c r="Q91" s="32"/>
    </row>
    <row r="92" spans="1:17" ht="27.75" customHeight="1">
      <c r="A92" s="23">
        <v>74</v>
      </c>
      <c r="B92" s="24"/>
      <c r="C92" s="24"/>
      <c r="D92" s="44"/>
      <c r="E92" s="24"/>
      <c r="F92" s="25"/>
      <c r="G92" s="26"/>
      <c r="H92" s="26"/>
      <c r="I92" s="26"/>
      <c r="J92" s="59"/>
      <c r="K92" s="25"/>
      <c r="L92" s="30"/>
      <c r="M92" s="48"/>
      <c r="N92" s="61" t="s">
        <v>54</v>
      </c>
      <c r="O92" s="62"/>
      <c r="P92" s="31"/>
      <c r="Q92" s="32"/>
    </row>
    <row r="93" spans="1:17" ht="27.75" customHeight="1">
      <c r="A93" s="23">
        <v>75</v>
      </c>
      <c r="B93" s="24"/>
      <c r="C93" s="24"/>
      <c r="D93" s="44"/>
      <c r="E93" s="24"/>
      <c r="F93" s="25"/>
      <c r="G93" s="26"/>
      <c r="H93" s="26"/>
      <c r="I93" s="26"/>
      <c r="J93" s="59"/>
      <c r="K93" s="25"/>
      <c r="L93" s="30"/>
      <c r="M93" s="48"/>
      <c r="N93" s="61" t="s">
        <v>54</v>
      </c>
      <c r="O93" s="62"/>
      <c r="P93" s="31"/>
      <c r="Q93" s="32"/>
    </row>
    <row r="94" spans="1:17" ht="27.75" customHeight="1">
      <c r="A94" s="23">
        <v>76</v>
      </c>
      <c r="B94" s="24"/>
      <c r="C94" s="24"/>
      <c r="D94" s="44"/>
      <c r="E94" s="24"/>
      <c r="F94" s="25"/>
      <c r="G94" s="26"/>
      <c r="H94" s="26"/>
      <c r="I94" s="26"/>
      <c r="J94" s="59"/>
      <c r="K94" s="25"/>
      <c r="L94" s="30"/>
      <c r="M94" s="48"/>
      <c r="N94" s="61" t="s">
        <v>54</v>
      </c>
      <c r="O94" s="62"/>
      <c r="P94" s="31"/>
      <c r="Q94" s="32"/>
    </row>
    <row r="95" spans="1:17" ht="27.75" customHeight="1">
      <c r="A95" s="23">
        <v>77</v>
      </c>
      <c r="B95" s="24"/>
      <c r="C95" s="24"/>
      <c r="D95" s="44"/>
      <c r="E95" s="24"/>
      <c r="F95" s="25"/>
      <c r="G95" s="26"/>
      <c r="H95" s="26"/>
      <c r="I95" s="26"/>
      <c r="J95" s="59"/>
      <c r="K95" s="25"/>
      <c r="L95" s="30"/>
      <c r="M95" s="48"/>
      <c r="N95" s="61" t="s">
        <v>54</v>
      </c>
      <c r="O95" s="62"/>
      <c r="P95" s="31"/>
      <c r="Q95" s="32"/>
    </row>
    <row r="96" spans="1:17" ht="27.75" customHeight="1">
      <c r="A96" s="23">
        <v>78</v>
      </c>
      <c r="B96" s="24"/>
      <c r="C96" s="24"/>
      <c r="D96" s="44"/>
      <c r="E96" s="24"/>
      <c r="F96" s="25"/>
      <c r="G96" s="26"/>
      <c r="H96" s="26"/>
      <c r="I96" s="26"/>
      <c r="J96" s="59"/>
      <c r="K96" s="25"/>
      <c r="L96" s="30"/>
      <c r="M96" s="48"/>
      <c r="N96" s="61" t="s">
        <v>54</v>
      </c>
      <c r="O96" s="62"/>
      <c r="P96" s="31"/>
      <c r="Q96" s="32"/>
    </row>
    <row r="97" spans="1:17" ht="27.75" customHeight="1">
      <c r="A97" s="23">
        <v>79</v>
      </c>
      <c r="B97" s="24"/>
      <c r="C97" s="24"/>
      <c r="D97" s="44"/>
      <c r="E97" s="24"/>
      <c r="F97" s="25"/>
      <c r="G97" s="26"/>
      <c r="H97" s="26"/>
      <c r="I97" s="26"/>
      <c r="J97" s="59"/>
      <c r="K97" s="25"/>
      <c r="L97" s="30"/>
      <c r="M97" s="48"/>
      <c r="N97" s="61" t="s">
        <v>54</v>
      </c>
      <c r="O97" s="62"/>
      <c r="P97" s="31"/>
      <c r="Q97" s="32"/>
    </row>
    <row r="98" spans="1:17" ht="27.75" customHeight="1">
      <c r="A98" s="23">
        <v>80</v>
      </c>
      <c r="B98" s="24"/>
      <c r="C98" s="24"/>
      <c r="D98" s="44"/>
      <c r="E98" s="24"/>
      <c r="F98" s="25"/>
      <c r="G98" s="26"/>
      <c r="H98" s="26"/>
      <c r="I98" s="26"/>
      <c r="J98" s="59"/>
      <c r="K98" s="25"/>
      <c r="L98" s="30"/>
      <c r="M98" s="48"/>
      <c r="N98" s="61" t="s">
        <v>54</v>
      </c>
      <c r="O98" s="62"/>
      <c r="P98" s="31"/>
      <c r="Q98" s="32"/>
    </row>
    <row r="99" spans="1:17" ht="27.75" customHeight="1">
      <c r="A99" s="23">
        <v>81</v>
      </c>
      <c r="B99" s="24"/>
      <c r="C99" s="24"/>
      <c r="D99" s="44"/>
      <c r="E99" s="24"/>
      <c r="F99" s="25"/>
      <c r="G99" s="26"/>
      <c r="H99" s="26"/>
      <c r="I99" s="26"/>
      <c r="J99" s="59"/>
      <c r="K99" s="25"/>
      <c r="L99" s="30"/>
      <c r="M99" s="48"/>
      <c r="N99" s="61" t="s">
        <v>54</v>
      </c>
      <c r="O99" s="62"/>
      <c r="P99" s="31"/>
      <c r="Q99" s="32"/>
    </row>
    <row r="100" spans="1:17" ht="27.75" customHeight="1">
      <c r="A100" s="23">
        <v>82</v>
      </c>
      <c r="B100" s="24"/>
      <c r="C100" s="24"/>
      <c r="D100" s="44"/>
      <c r="E100" s="24"/>
      <c r="F100" s="25"/>
      <c r="G100" s="26"/>
      <c r="H100" s="26"/>
      <c r="I100" s="26"/>
      <c r="J100" s="59"/>
      <c r="K100" s="25"/>
      <c r="L100" s="30"/>
      <c r="M100" s="48"/>
      <c r="N100" s="61" t="s">
        <v>54</v>
      </c>
      <c r="O100" s="62"/>
      <c r="P100" s="31"/>
      <c r="Q100" s="32"/>
    </row>
    <row r="101" spans="1:17" ht="27.75" customHeight="1">
      <c r="A101" s="23">
        <v>83</v>
      </c>
      <c r="B101" s="24"/>
      <c r="C101" s="24"/>
      <c r="D101" s="44"/>
      <c r="E101" s="24"/>
      <c r="F101" s="25"/>
      <c r="G101" s="26"/>
      <c r="H101" s="26"/>
      <c r="I101" s="26"/>
      <c r="J101" s="59"/>
      <c r="K101" s="25"/>
      <c r="L101" s="30"/>
      <c r="M101" s="48"/>
      <c r="N101" s="61" t="s">
        <v>54</v>
      </c>
      <c r="O101" s="62"/>
      <c r="P101" s="31"/>
      <c r="Q101" s="32"/>
    </row>
    <row r="102" spans="1:17" ht="27.75" customHeight="1">
      <c r="A102" s="23">
        <v>84</v>
      </c>
      <c r="B102" s="24"/>
      <c r="C102" s="24"/>
      <c r="D102" s="44"/>
      <c r="E102" s="24"/>
      <c r="F102" s="25"/>
      <c r="G102" s="26"/>
      <c r="H102" s="26"/>
      <c r="I102" s="26"/>
      <c r="J102" s="59"/>
      <c r="K102" s="25"/>
      <c r="L102" s="30"/>
      <c r="M102" s="48"/>
      <c r="N102" s="61" t="s">
        <v>54</v>
      </c>
      <c r="O102" s="62"/>
      <c r="P102" s="31"/>
      <c r="Q102" s="32"/>
    </row>
    <row r="103" spans="1:17" ht="27.75" customHeight="1">
      <c r="A103" s="23">
        <v>85</v>
      </c>
      <c r="B103" s="24"/>
      <c r="C103" s="24"/>
      <c r="D103" s="44"/>
      <c r="E103" s="24"/>
      <c r="F103" s="25"/>
      <c r="G103" s="26"/>
      <c r="H103" s="26"/>
      <c r="I103" s="26"/>
      <c r="J103" s="59"/>
      <c r="K103" s="25"/>
      <c r="L103" s="30"/>
      <c r="M103" s="48"/>
      <c r="N103" s="61" t="s">
        <v>54</v>
      </c>
      <c r="O103" s="62"/>
      <c r="P103" s="31"/>
      <c r="Q103" s="32"/>
    </row>
    <row r="104" spans="1:17" ht="27.75" customHeight="1">
      <c r="A104" s="23">
        <v>86</v>
      </c>
      <c r="B104" s="24"/>
      <c r="C104" s="24"/>
      <c r="D104" s="44"/>
      <c r="E104" s="24"/>
      <c r="F104" s="25"/>
      <c r="G104" s="26"/>
      <c r="H104" s="26"/>
      <c r="I104" s="26"/>
      <c r="J104" s="59"/>
      <c r="K104" s="25"/>
      <c r="L104" s="30"/>
      <c r="M104" s="48"/>
      <c r="N104" s="61" t="s">
        <v>54</v>
      </c>
      <c r="O104" s="62"/>
      <c r="P104" s="31"/>
      <c r="Q104" s="32"/>
    </row>
    <row r="105" spans="1:17" ht="27.75" customHeight="1">
      <c r="A105" s="23">
        <v>87</v>
      </c>
      <c r="B105" s="24"/>
      <c r="C105" s="24"/>
      <c r="D105" s="44"/>
      <c r="E105" s="24"/>
      <c r="F105" s="25"/>
      <c r="G105" s="26"/>
      <c r="H105" s="26"/>
      <c r="I105" s="26"/>
      <c r="J105" s="59"/>
      <c r="K105" s="25"/>
      <c r="L105" s="30"/>
      <c r="M105" s="48"/>
      <c r="N105" s="61" t="s">
        <v>54</v>
      </c>
      <c r="O105" s="62"/>
      <c r="P105" s="31"/>
      <c r="Q105" s="32"/>
    </row>
    <row r="106" spans="1:17" ht="27.75" customHeight="1">
      <c r="A106" s="23">
        <v>88</v>
      </c>
      <c r="B106" s="24"/>
      <c r="C106" s="24"/>
      <c r="D106" s="44"/>
      <c r="E106" s="24"/>
      <c r="F106" s="25"/>
      <c r="G106" s="26"/>
      <c r="H106" s="26"/>
      <c r="I106" s="26"/>
      <c r="J106" s="59"/>
      <c r="K106" s="25"/>
      <c r="L106" s="30"/>
      <c r="M106" s="48"/>
      <c r="N106" s="61" t="s">
        <v>54</v>
      </c>
      <c r="O106" s="62"/>
      <c r="P106" s="31"/>
      <c r="Q106" s="32"/>
    </row>
    <row r="107" spans="1:17" ht="27.75" customHeight="1">
      <c r="A107" s="23">
        <v>89</v>
      </c>
      <c r="B107" s="24"/>
      <c r="C107" s="24"/>
      <c r="D107" s="44"/>
      <c r="E107" s="24"/>
      <c r="F107" s="25"/>
      <c r="G107" s="26"/>
      <c r="H107" s="26"/>
      <c r="I107" s="26"/>
      <c r="J107" s="59"/>
      <c r="K107" s="25"/>
      <c r="L107" s="30"/>
      <c r="M107" s="48"/>
      <c r="N107" s="61" t="s">
        <v>54</v>
      </c>
      <c r="O107" s="62"/>
      <c r="P107" s="31"/>
      <c r="Q107" s="32"/>
    </row>
    <row r="108" spans="1:17" ht="27.75" customHeight="1">
      <c r="A108" s="23">
        <v>90</v>
      </c>
      <c r="B108" s="24"/>
      <c r="C108" s="24"/>
      <c r="D108" s="44"/>
      <c r="E108" s="24"/>
      <c r="F108" s="25"/>
      <c r="G108" s="26"/>
      <c r="H108" s="26"/>
      <c r="I108" s="26"/>
      <c r="J108" s="59"/>
      <c r="K108" s="25"/>
      <c r="L108" s="30"/>
      <c r="M108" s="48"/>
      <c r="N108" s="61" t="s">
        <v>54</v>
      </c>
      <c r="O108" s="62"/>
      <c r="P108" s="31"/>
      <c r="Q108" s="32"/>
    </row>
    <row r="109" spans="1:17" ht="27.75" customHeight="1">
      <c r="A109" s="23">
        <v>91</v>
      </c>
      <c r="B109" s="24"/>
      <c r="C109" s="24"/>
      <c r="D109" s="44"/>
      <c r="E109" s="24"/>
      <c r="F109" s="25"/>
      <c r="G109" s="26"/>
      <c r="H109" s="26"/>
      <c r="I109" s="26"/>
      <c r="J109" s="59"/>
      <c r="K109" s="25"/>
      <c r="L109" s="30"/>
      <c r="M109" s="48"/>
      <c r="N109" s="61" t="s">
        <v>54</v>
      </c>
      <c r="O109" s="62"/>
      <c r="P109" s="31"/>
      <c r="Q109" s="32"/>
    </row>
    <row r="110" spans="1:17" ht="27.75" customHeight="1">
      <c r="A110" s="23">
        <v>92</v>
      </c>
      <c r="B110" s="24"/>
      <c r="C110" s="24"/>
      <c r="D110" s="44"/>
      <c r="E110" s="24"/>
      <c r="F110" s="25"/>
      <c r="G110" s="26"/>
      <c r="H110" s="26"/>
      <c r="I110" s="26"/>
      <c r="J110" s="59"/>
      <c r="K110" s="25"/>
      <c r="L110" s="30"/>
      <c r="M110" s="48"/>
      <c r="N110" s="61" t="s">
        <v>54</v>
      </c>
      <c r="O110" s="62"/>
      <c r="P110" s="31"/>
      <c r="Q110" s="32"/>
    </row>
    <row r="111" spans="1:17" ht="27.75" customHeight="1">
      <c r="A111" s="23">
        <v>93</v>
      </c>
      <c r="B111" s="24"/>
      <c r="C111" s="24"/>
      <c r="D111" s="44"/>
      <c r="E111" s="24"/>
      <c r="F111" s="25"/>
      <c r="G111" s="26"/>
      <c r="H111" s="26"/>
      <c r="I111" s="26"/>
      <c r="J111" s="59"/>
      <c r="K111" s="25"/>
      <c r="L111" s="30"/>
      <c r="M111" s="48"/>
      <c r="N111" s="61" t="s">
        <v>54</v>
      </c>
      <c r="O111" s="62"/>
      <c r="P111" s="31"/>
      <c r="Q111" s="32"/>
    </row>
    <row r="112" spans="1:17" ht="27.75" customHeight="1">
      <c r="A112" s="23">
        <v>94</v>
      </c>
      <c r="B112" s="24"/>
      <c r="C112" s="24"/>
      <c r="D112" s="44"/>
      <c r="E112" s="24"/>
      <c r="F112" s="25"/>
      <c r="G112" s="26"/>
      <c r="H112" s="26"/>
      <c r="I112" s="26"/>
      <c r="J112" s="59"/>
      <c r="K112" s="25"/>
      <c r="L112" s="30"/>
      <c r="M112" s="48"/>
      <c r="N112" s="61" t="s">
        <v>54</v>
      </c>
      <c r="O112" s="62"/>
      <c r="P112" s="31"/>
      <c r="Q112" s="32"/>
    </row>
    <row r="113" spans="1:17" ht="27.75" customHeight="1">
      <c r="A113" s="23">
        <v>95</v>
      </c>
      <c r="B113" s="24"/>
      <c r="C113" s="24"/>
      <c r="D113" s="44"/>
      <c r="E113" s="24"/>
      <c r="F113" s="25"/>
      <c r="G113" s="26"/>
      <c r="H113" s="26"/>
      <c r="I113" s="26"/>
      <c r="J113" s="59"/>
      <c r="K113" s="25"/>
      <c r="L113" s="30"/>
      <c r="M113" s="48"/>
      <c r="N113" s="61" t="s">
        <v>54</v>
      </c>
      <c r="O113" s="62"/>
      <c r="P113" s="31"/>
      <c r="Q113" s="32"/>
    </row>
    <row r="114" spans="1:17" ht="27.75" customHeight="1">
      <c r="A114" s="23">
        <v>96</v>
      </c>
      <c r="B114" s="24"/>
      <c r="C114" s="24"/>
      <c r="D114" s="44"/>
      <c r="E114" s="24"/>
      <c r="F114" s="25"/>
      <c r="G114" s="26"/>
      <c r="H114" s="26"/>
      <c r="I114" s="26"/>
      <c r="J114" s="59"/>
      <c r="K114" s="25"/>
      <c r="L114" s="30"/>
      <c r="M114" s="48"/>
      <c r="N114" s="61" t="s">
        <v>54</v>
      </c>
      <c r="O114" s="62"/>
      <c r="P114" s="31"/>
      <c r="Q114" s="32"/>
    </row>
    <row r="115" spans="1:17" ht="27.75" customHeight="1">
      <c r="A115" s="23">
        <v>97</v>
      </c>
      <c r="B115" s="24"/>
      <c r="C115" s="24"/>
      <c r="D115" s="44"/>
      <c r="E115" s="24"/>
      <c r="F115" s="25"/>
      <c r="G115" s="26"/>
      <c r="H115" s="26"/>
      <c r="I115" s="26"/>
      <c r="J115" s="59"/>
      <c r="K115" s="25"/>
      <c r="L115" s="30"/>
      <c r="M115" s="48"/>
      <c r="N115" s="61" t="s">
        <v>54</v>
      </c>
      <c r="O115" s="62"/>
      <c r="P115" s="31"/>
      <c r="Q115" s="32"/>
    </row>
    <row r="116" spans="1:17" ht="27.75" customHeight="1">
      <c r="A116" s="23">
        <v>98</v>
      </c>
      <c r="B116" s="24"/>
      <c r="C116" s="24"/>
      <c r="D116" s="44"/>
      <c r="E116" s="24"/>
      <c r="F116" s="25"/>
      <c r="G116" s="26"/>
      <c r="H116" s="26"/>
      <c r="I116" s="26"/>
      <c r="J116" s="59"/>
      <c r="K116" s="25"/>
      <c r="L116" s="30"/>
      <c r="M116" s="48"/>
      <c r="N116" s="61" t="s">
        <v>54</v>
      </c>
      <c r="O116" s="62"/>
      <c r="P116" s="31"/>
      <c r="Q116" s="32"/>
    </row>
    <row r="117" spans="1:17" ht="27.75" customHeight="1">
      <c r="A117" s="23">
        <v>99</v>
      </c>
      <c r="B117" s="24"/>
      <c r="C117" s="24"/>
      <c r="D117" s="44"/>
      <c r="E117" s="24"/>
      <c r="F117" s="25"/>
      <c r="G117" s="26"/>
      <c r="H117" s="26"/>
      <c r="I117" s="26"/>
      <c r="J117" s="59"/>
      <c r="K117" s="25"/>
      <c r="L117" s="30"/>
      <c r="M117" s="48"/>
      <c r="N117" s="61" t="s">
        <v>54</v>
      </c>
      <c r="O117" s="62"/>
      <c r="P117" s="31"/>
      <c r="Q117" s="32"/>
    </row>
    <row r="118" spans="1:17" ht="27.75" customHeight="1" thickBot="1">
      <c r="A118" s="27">
        <v>100</v>
      </c>
      <c r="B118" s="24"/>
      <c r="C118" s="24"/>
      <c r="D118" s="44"/>
      <c r="E118" s="24"/>
      <c r="F118" s="25"/>
      <c r="G118" s="26"/>
      <c r="H118" s="26"/>
      <c r="I118" s="26"/>
      <c r="J118" s="59"/>
      <c r="K118" s="25"/>
      <c r="L118" s="30"/>
      <c r="M118" s="48"/>
      <c r="N118" s="61" t="s">
        <v>54</v>
      </c>
      <c r="O118" s="62"/>
      <c r="P118" s="31"/>
      <c r="Q118" s="32"/>
    </row>
    <row r="119" ht="27.75" customHeight="1" thickTop="1"/>
  </sheetData>
  <sheetProtection/>
  <mergeCells count="39">
    <mergeCell ref="N9:Q9"/>
    <mergeCell ref="M10:M11"/>
    <mergeCell ref="N10:Q10"/>
    <mergeCell ref="N11:Q11"/>
    <mergeCell ref="N12:Q12"/>
    <mergeCell ref="N13:Q13"/>
    <mergeCell ref="N7:Q7"/>
    <mergeCell ref="N6:Q6"/>
    <mergeCell ref="N5:Q5"/>
    <mergeCell ref="N4:Q4"/>
    <mergeCell ref="N3:Q3"/>
    <mergeCell ref="D1:I2"/>
    <mergeCell ref="C3:G3"/>
    <mergeCell ref="M4:M5"/>
    <mergeCell ref="E4:G4"/>
    <mergeCell ref="M16:M17"/>
    <mergeCell ref="C8:G8"/>
    <mergeCell ref="C7:G7"/>
    <mergeCell ref="C6:G6"/>
    <mergeCell ref="L16:L17"/>
    <mergeCell ref="F16:F17"/>
    <mergeCell ref="C16:C17"/>
    <mergeCell ref="I3:I6"/>
    <mergeCell ref="B16:B17"/>
    <mergeCell ref="I16:I17"/>
    <mergeCell ref="H16:H17"/>
    <mergeCell ref="G16:G17"/>
    <mergeCell ref="I10:I12"/>
    <mergeCell ref="I7:I9"/>
    <mergeCell ref="N16:Q16"/>
    <mergeCell ref="N17:O17"/>
    <mergeCell ref="B4:B5"/>
    <mergeCell ref="C4:D4"/>
    <mergeCell ref="C9:G9"/>
    <mergeCell ref="K16:K17"/>
    <mergeCell ref="J16:J17"/>
    <mergeCell ref="C5:G5"/>
    <mergeCell ref="E16:E17"/>
    <mergeCell ref="D16:D17"/>
  </mergeCells>
  <printOptions/>
  <pageMargins left="0.16" right="0.17" top="0.16" bottom="0.16" header="0.3" footer="0.3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="70" zoomScaleNormal="70" zoomScalePageLayoutView="0" workbookViewId="0" topLeftCell="A19">
      <selection activeCell="D100" sqref="D100"/>
    </sheetView>
  </sheetViews>
  <sheetFormatPr defaultColWidth="12.140625" defaultRowHeight="15"/>
  <cols>
    <col min="1" max="1" width="27.7109375" style="10" bestFit="1" customWidth="1"/>
    <col min="2" max="2" width="19.00390625" style="10" bestFit="1" customWidth="1"/>
    <col min="3" max="3" width="19.00390625" style="0" bestFit="1" customWidth="1"/>
    <col min="4" max="4" width="19.00390625" style="7" bestFit="1" customWidth="1"/>
    <col min="5" max="5" width="21.00390625" style="2" customWidth="1"/>
    <col min="6" max="6" width="16.8515625" style="2" bestFit="1" customWidth="1"/>
    <col min="7" max="7" width="17.28125" style="0" customWidth="1"/>
    <col min="8" max="8" width="5.28125" style="0" bestFit="1" customWidth="1"/>
  </cols>
  <sheetData>
    <row r="1" spans="1:7" ht="13.5">
      <c r="A1" s="9" t="s">
        <v>0</v>
      </c>
      <c r="B1" s="9" t="s">
        <v>34</v>
      </c>
      <c r="C1" s="1" t="s">
        <v>1</v>
      </c>
      <c r="D1" s="6" t="s">
        <v>2</v>
      </c>
      <c r="E1" s="3" t="s">
        <v>3</v>
      </c>
      <c r="F1" s="3" t="s">
        <v>4</v>
      </c>
      <c r="G1" s="1" t="s">
        <v>5</v>
      </c>
    </row>
    <row r="2" spans="1:7" ht="13.5">
      <c r="A2" s="10">
        <f>IF('記入シート'!F19="","",'記入シート'!F19)</f>
      </c>
      <c r="B2" s="10">
        <f>IF('記入シート'!G19="","",'記入シート'!G19)</f>
      </c>
      <c r="C2" s="5">
        <f>IF('記入シート'!H19="","",'記入シート'!H19)</f>
      </c>
      <c r="D2" s="7">
        <f>IF('記入シート'!D19&gt;0,0,"")</f>
      </c>
      <c r="E2" s="10">
        <f>IF('記入シート'!D19="","",TEXT('記入シート'!D19,"yyyymmdd"))</f>
      </c>
      <c r="F2" s="10">
        <f>IF('記入シート'!M19="","",TEXT('記入シート'!M19,"yyyymmdd"))</f>
      </c>
      <c r="G2">
        <f>IF('記入シート'!J19&gt;0,1,"")</f>
      </c>
    </row>
    <row r="3" spans="1:7" ht="13.5">
      <c r="A3" s="10">
        <f>IF('記入シート'!F20="","",'記入シート'!F20)</f>
      </c>
      <c r="B3" s="10">
        <f>IF('記入シート'!G20="","",'記入シート'!G20)</f>
      </c>
      <c r="C3" s="5">
        <f>IF('記入シート'!H20="","",'記入シート'!H20)</f>
      </c>
      <c r="D3" s="7">
        <f>IF('記入シート'!D20&gt;0,0,"")</f>
      </c>
      <c r="E3" s="10">
        <f>IF('記入シート'!D20="","",TEXT('記入シート'!D20,"yyyymmdd"))</f>
      </c>
      <c r="F3" s="10">
        <f>IF('記入シート'!M20="","",TEXT('記入シート'!M20,"yyyymmdd"))</f>
      </c>
      <c r="G3">
        <f>IF('記入シート'!J20&gt;0,1,"")</f>
      </c>
    </row>
    <row r="4" spans="1:7" ht="13.5">
      <c r="A4" s="10">
        <f>IF('記入シート'!F21="","",'記入シート'!F21)</f>
      </c>
      <c r="B4" s="10">
        <f>IF('記入シート'!G21="","",'記入シート'!G21)</f>
      </c>
      <c r="C4" s="5">
        <f>IF('記入シート'!H21="","",'記入シート'!H21)</f>
      </c>
      <c r="D4" s="7">
        <f>IF('記入シート'!D21&gt;0,0,"")</f>
      </c>
      <c r="E4" s="10">
        <f>IF('記入シート'!D21="","",TEXT('記入シート'!D21,"yyyymmdd"))</f>
      </c>
      <c r="F4" s="10">
        <f>IF('記入シート'!M21="","",TEXT('記入シート'!M21,"yyyymmdd"))</f>
      </c>
      <c r="G4">
        <f>IF('記入シート'!J21&gt;0,1,"")</f>
      </c>
    </row>
    <row r="5" spans="1:7" ht="13.5">
      <c r="A5" s="10">
        <f>IF('記入シート'!F22="","",'記入シート'!F22)</f>
      </c>
      <c r="B5" s="10">
        <f>IF('記入シート'!G22="","",'記入シート'!G22)</f>
      </c>
      <c r="C5" s="5">
        <f>IF('記入シート'!H22="","",'記入シート'!H22)</f>
      </c>
      <c r="D5" s="7">
        <f>IF('記入シート'!D22&gt;0,0,"")</f>
      </c>
      <c r="E5" s="10">
        <f>IF('記入シート'!D22="","",TEXT('記入シート'!D22,"yyyymmdd"))</f>
      </c>
      <c r="F5" s="10">
        <f>IF('記入シート'!M22="","",TEXT('記入シート'!M22,"yyyymmdd"))</f>
      </c>
      <c r="G5">
        <f>IF('記入シート'!J22&gt;0,1,"")</f>
      </c>
    </row>
    <row r="6" spans="1:7" ht="13.5">
      <c r="A6" s="10">
        <f>IF('記入シート'!F23="","",'記入シート'!F23)</f>
      </c>
      <c r="B6" s="10">
        <f>IF('記入シート'!G23="","",'記入シート'!G23)</f>
      </c>
      <c r="C6" s="5">
        <f>IF('記入シート'!H23="","",'記入シート'!H23)</f>
      </c>
      <c r="D6" s="7">
        <f>IF('記入シート'!D23&gt;0,0,"")</f>
      </c>
      <c r="E6" s="10">
        <f>IF('記入シート'!D23="","",TEXT('記入シート'!D23,"yyyymmdd"))</f>
      </c>
      <c r="F6" s="10">
        <f>IF('記入シート'!M23="","",TEXT('記入シート'!M23,"yyyymmdd"))</f>
      </c>
      <c r="G6">
        <f>IF('記入シート'!J23&gt;0,1,"")</f>
      </c>
    </row>
    <row r="7" spans="1:7" ht="13.5">
      <c r="A7" s="10">
        <f>IF('記入シート'!F24="","",'記入シート'!F24)</f>
      </c>
      <c r="B7" s="10">
        <f>IF('記入シート'!G24="","",'記入シート'!G24)</f>
      </c>
      <c r="C7" s="5">
        <f>IF('記入シート'!H24="","",'記入シート'!H24)</f>
      </c>
      <c r="D7" s="7">
        <f>IF('記入シート'!D24&gt;0,0,"")</f>
      </c>
      <c r="E7" s="10">
        <f>IF('記入シート'!D24="","",TEXT('記入シート'!D24,"yyyymmdd"))</f>
      </c>
      <c r="F7" s="10">
        <f>IF('記入シート'!M24="","",TEXT('記入シート'!M24,"yyyymmdd"))</f>
      </c>
      <c r="G7">
        <f>IF('記入シート'!J24&gt;0,1,"")</f>
      </c>
    </row>
    <row r="8" spans="1:7" ht="13.5">
      <c r="A8" s="10">
        <f>IF('記入シート'!F25="","",'記入シート'!F25)</f>
      </c>
      <c r="B8" s="10">
        <f>IF('記入シート'!G25="","",'記入シート'!G25)</f>
      </c>
      <c r="C8" s="5">
        <f>IF('記入シート'!H25="","",'記入シート'!H25)</f>
      </c>
      <c r="D8" s="7">
        <f>IF('記入シート'!D25&gt;0,0,"")</f>
      </c>
      <c r="E8" s="10">
        <f>IF('記入シート'!D25="","",TEXT('記入シート'!D25,"yyyymmdd"))</f>
      </c>
      <c r="F8" s="10">
        <f>IF('記入シート'!M25="","",TEXT('記入シート'!M25,"yyyymmdd"))</f>
      </c>
      <c r="G8">
        <f>IF('記入シート'!J25&gt;0,1,"")</f>
      </c>
    </row>
    <row r="9" spans="1:7" ht="13.5">
      <c r="A9" s="10">
        <f>IF('記入シート'!F26="","",'記入シート'!F26)</f>
      </c>
      <c r="B9" s="10">
        <f>IF('記入シート'!G26="","",'記入シート'!G26)</f>
      </c>
      <c r="C9" s="5">
        <f>IF('記入シート'!H26="","",'記入シート'!H26)</f>
      </c>
      <c r="D9" s="7">
        <f>IF('記入シート'!D26&gt;0,0,"")</f>
      </c>
      <c r="E9" s="10">
        <f>IF('記入シート'!D26="","",TEXT('記入シート'!D26,"yyyymmdd"))</f>
      </c>
      <c r="F9" s="10">
        <f>IF('記入シート'!M26="","",TEXT('記入シート'!M26,"yyyymmdd"))</f>
      </c>
      <c r="G9">
        <f>IF('記入シート'!J26&gt;0,1,"")</f>
      </c>
    </row>
    <row r="10" spans="1:7" ht="13.5">
      <c r="A10" s="10">
        <f>IF('記入シート'!F27="","",'記入シート'!F27)</f>
      </c>
      <c r="B10" s="10">
        <f>IF('記入シート'!G27="","",'記入シート'!G27)</f>
      </c>
      <c r="C10" s="5">
        <f>IF('記入シート'!H27="","",'記入シート'!H27)</f>
      </c>
      <c r="D10" s="7">
        <f>IF('記入シート'!D27&gt;0,0,"")</f>
      </c>
      <c r="E10" s="10">
        <f>IF('記入シート'!D27="","",TEXT('記入シート'!D27,"yyyymmdd"))</f>
      </c>
      <c r="F10" s="10">
        <f>IF('記入シート'!M27="","",TEXT('記入シート'!M27,"yyyymmdd"))</f>
      </c>
      <c r="G10">
        <f>IF('記入シート'!J27&gt;0,1,"")</f>
      </c>
    </row>
    <row r="11" spans="1:7" ht="13.5">
      <c r="A11" s="10">
        <f>IF('記入シート'!F28="","",'記入シート'!F28)</f>
      </c>
      <c r="B11" s="10">
        <f>IF('記入シート'!G28="","",'記入シート'!G28)</f>
      </c>
      <c r="C11" s="5">
        <f>IF('記入シート'!H28="","",'記入シート'!H28)</f>
      </c>
      <c r="D11" s="7">
        <f>IF('記入シート'!D28&gt;0,0,"")</f>
      </c>
      <c r="E11" s="10">
        <f>IF('記入シート'!D28="","",TEXT('記入シート'!D28,"yyyymmdd"))</f>
      </c>
      <c r="F11" s="10">
        <f>IF('記入シート'!M28="","",TEXT('記入シート'!M28,"yyyymmdd"))</f>
      </c>
      <c r="G11">
        <f>IF('記入シート'!J28&gt;0,1,"")</f>
      </c>
    </row>
    <row r="12" spans="1:7" ht="13.5">
      <c r="A12" s="10">
        <f>IF('記入シート'!F29="","",'記入シート'!F29)</f>
      </c>
      <c r="B12" s="10">
        <f>IF('記入シート'!G29="","",'記入シート'!G29)</f>
      </c>
      <c r="C12" s="5">
        <f>IF('記入シート'!H29="","",'記入シート'!H29)</f>
      </c>
      <c r="D12" s="7">
        <f>IF('記入シート'!D29&gt;0,0,"")</f>
      </c>
      <c r="E12" s="10">
        <f>IF('記入シート'!D29="","",TEXT('記入シート'!D29,"yyyymmdd"))</f>
      </c>
      <c r="F12" s="10">
        <f>IF('記入シート'!M29="","",TEXT('記入シート'!M29,"yyyymmdd"))</f>
      </c>
      <c r="G12">
        <f>IF('記入シート'!J29&gt;0,1,"")</f>
      </c>
    </row>
    <row r="13" spans="1:7" ht="13.5">
      <c r="A13" s="10">
        <f>IF('記入シート'!F30="","",'記入シート'!F30)</f>
      </c>
      <c r="B13" s="10">
        <f>IF('記入シート'!G30="","",'記入シート'!G30)</f>
      </c>
      <c r="C13" s="5">
        <f>IF('記入シート'!H30="","",'記入シート'!H30)</f>
      </c>
      <c r="D13" s="7">
        <f>IF('記入シート'!D30&gt;0,0,"")</f>
      </c>
      <c r="E13" s="10">
        <f>IF('記入シート'!D30="","",TEXT('記入シート'!D30,"yyyymmdd"))</f>
      </c>
      <c r="F13" s="10">
        <f>IF('記入シート'!M30="","",TEXT('記入シート'!M30,"yyyymmdd"))</f>
      </c>
      <c r="G13">
        <f>IF('記入シート'!J30&gt;0,1,"")</f>
      </c>
    </row>
    <row r="14" spans="1:7" ht="13.5">
      <c r="A14" s="10">
        <f>IF('記入シート'!F31="","",'記入シート'!F31)</f>
      </c>
      <c r="B14" s="10">
        <f>IF('記入シート'!G31="","",'記入シート'!G31)</f>
      </c>
      <c r="C14" s="5">
        <f>IF('記入シート'!H31="","",'記入シート'!H31)</f>
      </c>
      <c r="D14" s="7">
        <f>IF('記入シート'!D31&gt;0,0,"")</f>
      </c>
      <c r="E14" s="10">
        <f>IF('記入シート'!D31="","",TEXT('記入シート'!D31,"yyyymmdd"))</f>
      </c>
      <c r="F14" s="10">
        <f>IF('記入シート'!M31="","",TEXT('記入シート'!M31,"yyyymmdd"))</f>
      </c>
      <c r="G14">
        <f>IF('記入シート'!J31&gt;0,1,"")</f>
      </c>
    </row>
    <row r="15" spans="1:7" ht="13.5">
      <c r="A15" s="10">
        <f>IF('記入シート'!F32="","",'記入シート'!F32)</f>
      </c>
      <c r="B15" s="10">
        <f>IF('記入シート'!G32="","",'記入シート'!G32)</f>
      </c>
      <c r="C15" s="5">
        <f>IF('記入シート'!H32="","",'記入シート'!H32)</f>
      </c>
      <c r="D15" s="7">
        <f>IF('記入シート'!D32&gt;0,0,"")</f>
      </c>
      <c r="E15" s="10">
        <f>IF('記入シート'!D32="","",TEXT('記入シート'!D32,"yyyymmdd"))</f>
      </c>
      <c r="F15" s="10">
        <f>IF('記入シート'!M32="","",TEXT('記入シート'!M32,"yyyymmdd"))</f>
      </c>
      <c r="G15">
        <f>IF('記入シート'!J32&gt;0,1,"")</f>
      </c>
    </row>
    <row r="16" spans="1:7" ht="13.5">
      <c r="A16" s="10">
        <f>IF('記入シート'!F33="","",'記入シート'!F33)</f>
      </c>
      <c r="B16" s="10">
        <f>IF('記入シート'!G33="","",'記入シート'!G33)</f>
      </c>
      <c r="C16" s="5">
        <f>IF('記入シート'!H33="","",'記入シート'!H33)</f>
      </c>
      <c r="D16" s="7">
        <f>IF('記入シート'!D33&gt;0,0,"")</f>
      </c>
      <c r="E16" s="10">
        <f>IF('記入シート'!D33="","",TEXT('記入シート'!D33,"yyyymmdd"))</f>
      </c>
      <c r="F16" s="10">
        <f>IF('記入シート'!M33="","",TEXT('記入シート'!M33,"yyyymmdd"))</f>
      </c>
      <c r="G16">
        <f>IF('記入シート'!J33&gt;0,1,"")</f>
      </c>
    </row>
    <row r="17" spans="1:7" ht="13.5">
      <c r="A17" s="10">
        <f>IF('記入シート'!F34="","",'記入シート'!F34)</f>
      </c>
      <c r="B17" s="10">
        <f>IF('記入シート'!G34="","",'記入シート'!G34)</f>
      </c>
      <c r="C17" s="5">
        <f>IF('記入シート'!H34="","",'記入シート'!H34)</f>
      </c>
      <c r="D17" s="7">
        <f>IF('記入シート'!D34&gt;0,0,"")</f>
      </c>
      <c r="E17" s="10">
        <f>IF('記入シート'!D34="","",TEXT('記入シート'!D34,"yyyymmdd"))</f>
      </c>
      <c r="F17" s="10">
        <f>IF('記入シート'!M34="","",TEXT('記入シート'!M34,"yyyymmdd"))</f>
      </c>
      <c r="G17">
        <f>IF('記入シート'!J34&gt;0,1,"")</f>
      </c>
    </row>
    <row r="18" spans="1:7" ht="13.5">
      <c r="A18" s="10">
        <f>IF('記入シート'!F35="","",'記入シート'!F35)</f>
      </c>
      <c r="B18" s="10">
        <f>IF('記入シート'!G35="","",'記入シート'!G35)</f>
      </c>
      <c r="C18" s="5">
        <f>IF('記入シート'!H35="","",'記入シート'!H35)</f>
      </c>
      <c r="D18" s="7">
        <f>IF('記入シート'!D35&gt;0,0,"")</f>
      </c>
      <c r="E18" s="10">
        <f>IF('記入シート'!D35="","",TEXT('記入シート'!D35,"yyyymmdd"))</f>
      </c>
      <c r="F18" s="10">
        <f>IF('記入シート'!M35="","",TEXT('記入シート'!M35,"yyyymmdd"))</f>
      </c>
      <c r="G18">
        <f>IF('記入シート'!J35&gt;0,1,"")</f>
      </c>
    </row>
    <row r="19" spans="1:7" ht="13.5">
      <c r="A19" s="10">
        <f>IF('記入シート'!F36="","",'記入シート'!F36)</f>
      </c>
      <c r="B19" s="10">
        <f>IF('記入シート'!G36="","",'記入シート'!G36)</f>
      </c>
      <c r="C19" s="5">
        <f>IF('記入シート'!H36="","",'記入シート'!H36)</f>
      </c>
      <c r="D19" s="7">
        <f>IF('記入シート'!D36&gt;0,0,"")</f>
      </c>
      <c r="E19" s="10">
        <f>IF('記入シート'!D36="","",TEXT('記入シート'!D36,"yyyymmdd"))</f>
      </c>
      <c r="F19" s="10">
        <f>IF('記入シート'!M36="","",TEXT('記入シート'!M36,"yyyymmdd"))</f>
      </c>
      <c r="G19">
        <f>IF('記入シート'!J36&gt;0,1,"")</f>
      </c>
    </row>
    <row r="20" spans="1:7" ht="13.5">
      <c r="A20" s="10">
        <f>IF('記入シート'!F37="","",'記入シート'!F37)</f>
      </c>
      <c r="B20" s="10">
        <f>IF('記入シート'!G37="","",'記入シート'!G37)</f>
      </c>
      <c r="C20" s="5">
        <f>IF('記入シート'!H37="","",'記入シート'!H37)</f>
      </c>
      <c r="D20" s="7">
        <f>IF('記入シート'!D37&gt;0,0,"")</f>
      </c>
      <c r="E20" s="10">
        <f>IF('記入シート'!D37="","",TEXT('記入シート'!D37,"yyyymmdd"))</f>
      </c>
      <c r="F20" s="10">
        <f>IF('記入シート'!M37="","",TEXT('記入シート'!M37,"yyyymmdd"))</f>
      </c>
      <c r="G20">
        <f>IF('記入シート'!J37&gt;0,1,"")</f>
      </c>
    </row>
    <row r="21" spans="1:7" ht="13.5">
      <c r="A21" s="10">
        <f>IF('記入シート'!F38="","",'記入シート'!F38)</f>
      </c>
      <c r="B21" s="10">
        <f>IF('記入シート'!G38="","",'記入シート'!G38)</f>
      </c>
      <c r="C21" s="5">
        <f>IF('記入シート'!H38="","",'記入シート'!H38)</f>
      </c>
      <c r="D21" s="7">
        <f>IF('記入シート'!D38&gt;0,0,"")</f>
      </c>
      <c r="E21" s="10">
        <f>IF('記入シート'!D38="","",TEXT('記入シート'!D38,"yyyymmdd"))</f>
      </c>
      <c r="F21" s="10">
        <f>IF('記入シート'!M38="","",TEXT('記入シート'!M38,"yyyymmdd"))</f>
      </c>
      <c r="G21">
        <f>IF('記入シート'!J38&gt;0,1,"")</f>
      </c>
    </row>
    <row r="22" spans="1:7" ht="13.5">
      <c r="A22" s="10">
        <f>IF('記入シート'!F39="","",'記入シート'!F39)</f>
      </c>
      <c r="B22" s="10">
        <f>IF('記入シート'!G39="","",'記入シート'!G39)</f>
      </c>
      <c r="C22" s="5">
        <f>IF('記入シート'!H39="","",'記入シート'!H39)</f>
      </c>
      <c r="D22" s="7">
        <f>IF('記入シート'!D39&gt;0,0,"")</f>
      </c>
      <c r="E22" s="10">
        <f>IF('記入シート'!D39="","",TEXT('記入シート'!D39,"yyyymmdd"))</f>
      </c>
      <c r="F22" s="10">
        <f>IF('記入シート'!M39="","",TEXT('記入シート'!M39,"yyyymmdd"))</f>
      </c>
      <c r="G22">
        <f>IF('記入シート'!J39&gt;0,1,"")</f>
      </c>
    </row>
    <row r="23" spans="1:7" ht="13.5">
      <c r="A23" s="10">
        <f>IF('記入シート'!F40="","",'記入シート'!F40)</f>
      </c>
      <c r="B23" s="10">
        <f>IF('記入シート'!G40="","",'記入シート'!G40)</f>
      </c>
      <c r="C23" s="5">
        <f>IF('記入シート'!H40="","",'記入シート'!H40)</f>
      </c>
      <c r="D23" s="7">
        <f>IF('記入シート'!D40&gt;0,0,"")</f>
      </c>
      <c r="E23" s="10">
        <f>IF('記入シート'!D40="","",TEXT('記入シート'!D40,"yyyymmdd"))</f>
      </c>
      <c r="F23" s="10">
        <f>IF('記入シート'!M40="","",TEXT('記入シート'!M40,"yyyymmdd"))</f>
      </c>
      <c r="G23">
        <f>IF('記入シート'!J40&gt;0,1,"")</f>
      </c>
    </row>
    <row r="24" spans="1:7" ht="13.5">
      <c r="A24" s="10">
        <f>IF('記入シート'!F41="","",'記入シート'!F41)</f>
      </c>
      <c r="B24" s="10">
        <f>IF('記入シート'!G41="","",'記入シート'!G41)</f>
      </c>
      <c r="C24" s="5">
        <f>IF('記入シート'!H41="","",'記入シート'!H41)</f>
      </c>
      <c r="D24" s="7">
        <f>IF('記入シート'!D41&gt;0,0,"")</f>
      </c>
      <c r="E24" s="10">
        <f>IF('記入シート'!D41="","",TEXT('記入シート'!D41,"yyyymmdd"))</f>
      </c>
      <c r="F24" s="10">
        <f>IF('記入シート'!M41="","",TEXT('記入シート'!M41,"yyyymmdd"))</f>
      </c>
      <c r="G24">
        <f>IF('記入シート'!J41&gt;0,1,"")</f>
      </c>
    </row>
    <row r="25" spans="1:7" ht="13.5">
      <c r="A25" s="10">
        <f>IF('記入シート'!F42="","",'記入シート'!F42)</f>
      </c>
      <c r="B25" s="10">
        <f>IF('記入シート'!G42="","",'記入シート'!G42)</f>
      </c>
      <c r="C25" s="5">
        <f>IF('記入シート'!H42="","",'記入シート'!H42)</f>
      </c>
      <c r="D25" s="7">
        <f>IF('記入シート'!D42&gt;0,0,"")</f>
      </c>
      <c r="E25" s="10">
        <f>IF('記入シート'!D42="","",TEXT('記入シート'!D42,"yyyymmdd"))</f>
      </c>
      <c r="F25" s="10">
        <f>IF('記入シート'!M42="","",TEXT('記入シート'!M42,"yyyymmdd"))</f>
      </c>
      <c r="G25">
        <f>IF('記入シート'!J42&gt;0,1,"")</f>
      </c>
    </row>
    <row r="26" spans="1:7" ht="13.5">
      <c r="A26" s="10">
        <f>IF('記入シート'!F43="","",'記入シート'!F43)</f>
      </c>
      <c r="B26" s="10">
        <f>IF('記入シート'!G43="","",'記入シート'!G43)</f>
      </c>
      <c r="C26" s="5">
        <f>IF('記入シート'!H43="","",'記入シート'!H43)</f>
      </c>
      <c r="D26" s="7">
        <f>IF('記入シート'!D43&gt;0,0,"")</f>
      </c>
      <c r="E26" s="10">
        <f>IF('記入シート'!D43="","",TEXT('記入シート'!D43,"yyyymmdd"))</f>
      </c>
      <c r="F26" s="10">
        <f>IF('記入シート'!M43="","",TEXT('記入シート'!M43,"yyyymmdd"))</f>
      </c>
      <c r="G26">
        <f>IF('記入シート'!J43&gt;0,1,"")</f>
      </c>
    </row>
    <row r="27" spans="1:7" ht="13.5">
      <c r="A27" s="10">
        <f>IF('記入シート'!F44="","",'記入シート'!F44)</f>
      </c>
      <c r="B27" s="10">
        <f>IF('記入シート'!G44="","",'記入シート'!G44)</f>
      </c>
      <c r="C27" s="5">
        <f>IF('記入シート'!H44="","",'記入シート'!H44)</f>
      </c>
      <c r="D27" s="7">
        <f>IF('記入シート'!D44&gt;0,0,"")</f>
      </c>
      <c r="E27" s="10">
        <f>IF('記入シート'!D44="","",TEXT('記入シート'!D44,"yyyymmdd"))</f>
      </c>
      <c r="F27" s="10">
        <f>IF('記入シート'!M44="","",TEXT('記入シート'!M44,"yyyymmdd"))</f>
      </c>
      <c r="G27">
        <f>IF('記入シート'!J44&gt;0,1,"")</f>
      </c>
    </row>
    <row r="28" spans="1:7" ht="13.5">
      <c r="A28" s="10">
        <f>IF('記入シート'!F45="","",'記入シート'!F45)</f>
      </c>
      <c r="B28" s="10">
        <f>IF('記入シート'!G45="","",'記入シート'!G45)</f>
      </c>
      <c r="C28" s="5">
        <f>IF('記入シート'!H45="","",'記入シート'!H45)</f>
      </c>
      <c r="D28" s="7">
        <f>IF('記入シート'!D45&gt;0,0,"")</f>
      </c>
      <c r="E28" s="10">
        <f>IF('記入シート'!D45="","",TEXT('記入シート'!D45,"yyyymmdd"))</f>
      </c>
      <c r="F28" s="10">
        <f>IF('記入シート'!M45="","",TEXT('記入シート'!M45,"yyyymmdd"))</f>
      </c>
      <c r="G28">
        <f>IF('記入シート'!J45&gt;0,1,"")</f>
      </c>
    </row>
    <row r="29" spans="1:7" ht="13.5">
      <c r="A29" s="10">
        <f>IF('記入シート'!F46="","",'記入シート'!F46)</f>
      </c>
      <c r="B29" s="10">
        <f>IF('記入シート'!G46="","",'記入シート'!G46)</f>
      </c>
      <c r="C29" s="5">
        <f>IF('記入シート'!H46="","",'記入シート'!H46)</f>
      </c>
      <c r="D29" s="7">
        <f>IF('記入シート'!D46&gt;0,0,"")</f>
      </c>
      <c r="E29" s="10">
        <f>IF('記入シート'!D46="","",TEXT('記入シート'!D46,"yyyymmdd"))</f>
      </c>
      <c r="F29" s="10">
        <f>IF('記入シート'!M46="","",TEXT('記入シート'!M46,"yyyymmdd"))</f>
      </c>
      <c r="G29">
        <f>IF('記入シート'!J46&gt;0,1,"")</f>
      </c>
    </row>
    <row r="30" spans="1:7" ht="13.5">
      <c r="A30" s="10">
        <f>IF('記入シート'!F47="","",'記入シート'!F47)</f>
      </c>
      <c r="B30" s="10">
        <f>IF('記入シート'!G47="","",'記入シート'!G47)</f>
      </c>
      <c r="C30" s="5">
        <f>IF('記入シート'!H47="","",'記入シート'!H47)</f>
      </c>
      <c r="D30" s="7">
        <f>IF('記入シート'!D47&gt;0,0,"")</f>
      </c>
      <c r="E30" s="10">
        <f>IF('記入シート'!D47="","",TEXT('記入シート'!D47,"yyyymmdd"))</f>
      </c>
      <c r="F30" s="10">
        <f>IF('記入シート'!M47="","",TEXT('記入シート'!M47,"yyyymmdd"))</f>
      </c>
      <c r="G30">
        <f>IF('記入シート'!J47&gt;0,1,"")</f>
      </c>
    </row>
    <row r="31" spans="1:7" ht="13.5">
      <c r="A31" s="10">
        <f>IF('記入シート'!F48="","",'記入シート'!F48)</f>
      </c>
      <c r="B31" s="10">
        <f>IF('記入シート'!G48="","",'記入シート'!G48)</f>
      </c>
      <c r="C31" s="5">
        <f>IF('記入シート'!H48="","",'記入シート'!H48)</f>
      </c>
      <c r="D31" s="7">
        <f>IF('記入シート'!D48&gt;0,0,"")</f>
      </c>
      <c r="E31" s="10">
        <f>IF('記入シート'!D48="","",TEXT('記入シート'!D48,"yyyymmdd"))</f>
      </c>
      <c r="F31" s="10">
        <f>IF('記入シート'!M48="","",TEXT('記入シート'!M48,"yyyymmdd"))</f>
      </c>
      <c r="G31">
        <f>IF('記入シート'!J48&gt;0,1,"")</f>
      </c>
    </row>
    <row r="32" spans="1:7" ht="13.5">
      <c r="A32" s="10">
        <f>IF('記入シート'!F49="","",'記入シート'!F49)</f>
      </c>
      <c r="B32" s="10">
        <f>IF('記入シート'!G49="","",'記入シート'!G49)</f>
      </c>
      <c r="C32" s="5">
        <f>IF('記入シート'!H49="","",'記入シート'!H49)</f>
      </c>
      <c r="D32" s="7">
        <f>IF('記入シート'!D49&gt;0,0,"")</f>
      </c>
      <c r="E32" s="10">
        <f>IF('記入シート'!D49="","",TEXT('記入シート'!D49,"yyyymmdd"))</f>
      </c>
      <c r="F32" s="10">
        <f>IF('記入シート'!M49="","",TEXT('記入シート'!M49,"yyyymmdd"))</f>
      </c>
      <c r="G32">
        <f>IF('記入シート'!J49&gt;0,1,"")</f>
      </c>
    </row>
    <row r="33" spans="1:7" ht="13.5">
      <c r="A33" s="10">
        <f>IF('記入シート'!F50="","",'記入シート'!F50)</f>
      </c>
      <c r="B33" s="10">
        <f>IF('記入シート'!G50="","",'記入シート'!G50)</f>
      </c>
      <c r="C33" s="5">
        <f>IF('記入シート'!H50="","",'記入シート'!H50)</f>
      </c>
      <c r="D33" s="7">
        <f>IF('記入シート'!D50&gt;0,0,"")</f>
      </c>
      <c r="E33" s="10">
        <f>IF('記入シート'!D50="","",TEXT('記入シート'!D50,"yyyymmdd"))</f>
      </c>
      <c r="F33" s="10">
        <f>IF('記入シート'!M50="","",TEXT('記入シート'!M50,"yyyymmdd"))</f>
      </c>
      <c r="G33">
        <f>IF('記入シート'!J50&gt;0,1,"")</f>
      </c>
    </row>
    <row r="34" spans="1:7" ht="13.5">
      <c r="A34" s="10">
        <f>IF('記入シート'!F51="","",'記入シート'!F51)</f>
      </c>
      <c r="B34" s="10">
        <f>IF('記入シート'!G51="","",'記入シート'!G51)</f>
      </c>
      <c r="C34" s="5">
        <f>IF('記入シート'!H51="","",'記入シート'!H51)</f>
      </c>
      <c r="D34" s="7">
        <f>IF('記入シート'!D51&gt;0,0,"")</f>
      </c>
      <c r="E34" s="10">
        <f>IF('記入シート'!D51="","",TEXT('記入シート'!D51,"yyyymmdd"))</f>
      </c>
      <c r="F34" s="10">
        <f>IF('記入シート'!M51="","",TEXT('記入シート'!M51,"yyyymmdd"))</f>
      </c>
      <c r="G34">
        <f>IF('記入シート'!J51&gt;0,1,"")</f>
      </c>
    </row>
    <row r="35" spans="1:7" ht="13.5">
      <c r="A35" s="10">
        <f>IF('記入シート'!F52="","",'記入シート'!F52)</f>
      </c>
      <c r="B35" s="10">
        <f>IF('記入シート'!G52="","",'記入シート'!G52)</f>
      </c>
      <c r="C35" s="5">
        <f>IF('記入シート'!H52="","",'記入シート'!H52)</f>
      </c>
      <c r="D35" s="7">
        <f>IF('記入シート'!D52&gt;0,0,"")</f>
      </c>
      <c r="E35" s="10">
        <f>IF('記入シート'!D52="","",TEXT('記入シート'!D52,"yyyymmdd"))</f>
      </c>
      <c r="F35" s="10">
        <f>IF('記入シート'!M52="","",TEXT('記入シート'!M52,"yyyymmdd"))</f>
      </c>
      <c r="G35">
        <f>IF('記入シート'!J52&gt;0,1,"")</f>
      </c>
    </row>
    <row r="36" spans="1:7" ht="13.5">
      <c r="A36" s="10">
        <f>IF('記入シート'!F53="","",'記入シート'!F53)</f>
      </c>
      <c r="B36" s="10">
        <f>IF('記入シート'!G53="","",'記入シート'!G53)</f>
      </c>
      <c r="C36" s="5">
        <f>IF('記入シート'!H53="","",'記入シート'!H53)</f>
      </c>
      <c r="D36" s="7">
        <f>IF('記入シート'!D53&gt;0,0,"")</f>
      </c>
      <c r="E36" s="10">
        <f>IF('記入シート'!D53="","",TEXT('記入シート'!D53,"yyyymmdd"))</f>
      </c>
      <c r="F36" s="10">
        <f>IF('記入シート'!M53="","",TEXT('記入シート'!M53,"yyyymmdd"))</f>
      </c>
      <c r="G36">
        <f>IF('記入シート'!J53&gt;0,1,"")</f>
      </c>
    </row>
    <row r="37" spans="1:7" ht="13.5">
      <c r="A37" s="10">
        <f>IF('記入シート'!F54="","",'記入シート'!F54)</f>
      </c>
      <c r="B37" s="10">
        <f>IF('記入シート'!G54="","",'記入シート'!G54)</f>
      </c>
      <c r="C37" s="5">
        <f>IF('記入シート'!H54="","",'記入シート'!H54)</f>
      </c>
      <c r="D37" s="7">
        <f>IF('記入シート'!D54&gt;0,0,"")</f>
      </c>
      <c r="E37" s="10">
        <f>IF('記入シート'!D54="","",TEXT('記入シート'!D54,"yyyymmdd"))</f>
      </c>
      <c r="F37" s="10">
        <f>IF('記入シート'!M54="","",TEXT('記入シート'!M54,"yyyymmdd"))</f>
      </c>
      <c r="G37">
        <f>IF('記入シート'!J54&gt;0,1,"")</f>
      </c>
    </row>
    <row r="38" spans="1:7" ht="13.5">
      <c r="A38" s="10">
        <f>IF('記入シート'!F55="","",'記入シート'!F55)</f>
      </c>
      <c r="B38" s="10">
        <f>IF('記入シート'!G55="","",'記入シート'!G55)</f>
      </c>
      <c r="C38" s="5">
        <f>IF('記入シート'!H55="","",'記入シート'!H55)</f>
      </c>
      <c r="D38" s="7">
        <f>IF('記入シート'!D55&gt;0,0,"")</f>
      </c>
      <c r="E38" s="10">
        <f>IF('記入シート'!D55="","",TEXT('記入シート'!D55,"yyyymmdd"))</f>
      </c>
      <c r="F38" s="10">
        <f>IF('記入シート'!M55="","",TEXT('記入シート'!M55,"yyyymmdd"))</f>
      </c>
      <c r="G38">
        <f>IF('記入シート'!J55&gt;0,1,"")</f>
      </c>
    </row>
    <row r="39" spans="1:7" ht="13.5">
      <c r="A39" s="10">
        <f>IF('記入シート'!F56="","",'記入シート'!F56)</f>
      </c>
      <c r="B39" s="10">
        <f>IF('記入シート'!G56="","",'記入シート'!G56)</f>
      </c>
      <c r="C39" s="5">
        <f>IF('記入シート'!H56="","",'記入シート'!H56)</f>
      </c>
      <c r="D39" s="7">
        <f>IF('記入シート'!D56&gt;0,0,"")</f>
      </c>
      <c r="E39" s="10">
        <f>IF('記入シート'!D56="","",TEXT('記入シート'!D56,"yyyymmdd"))</f>
      </c>
      <c r="F39" s="10">
        <f>IF('記入シート'!M56="","",TEXT('記入シート'!M56,"yyyymmdd"))</f>
      </c>
      <c r="G39">
        <f>IF('記入シート'!J56&gt;0,1,"")</f>
      </c>
    </row>
    <row r="40" spans="1:7" ht="13.5">
      <c r="A40" s="10">
        <f>IF('記入シート'!F57="","",'記入シート'!F57)</f>
      </c>
      <c r="B40" s="10">
        <f>IF('記入シート'!G57="","",'記入シート'!G57)</f>
      </c>
      <c r="C40" s="5">
        <f>IF('記入シート'!H57="","",'記入シート'!H57)</f>
      </c>
      <c r="D40" s="7">
        <f>IF('記入シート'!D57&gt;0,0,"")</f>
      </c>
      <c r="E40" s="10">
        <f>IF('記入シート'!D57="","",TEXT('記入シート'!D57,"yyyymmdd"))</f>
      </c>
      <c r="F40" s="10">
        <f>IF('記入シート'!M57="","",TEXT('記入シート'!M57,"yyyymmdd"))</f>
      </c>
      <c r="G40">
        <f>IF('記入シート'!J57&gt;0,1,"")</f>
      </c>
    </row>
    <row r="41" spans="1:7" ht="13.5">
      <c r="A41" s="10">
        <f>IF('記入シート'!F58="","",'記入シート'!F58)</f>
      </c>
      <c r="B41" s="10">
        <f>IF('記入シート'!G58="","",'記入シート'!G58)</f>
      </c>
      <c r="C41" s="5">
        <f>IF('記入シート'!H58="","",'記入シート'!H58)</f>
      </c>
      <c r="D41" s="7">
        <f>IF('記入シート'!D58&gt;0,0,"")</f>
      </c>
      <c r="E41" s="10">
        <f>IF('記入シート'!D58="","",TEXT('記入シート'!D58,"yyyymmdd"))</f>
      </c>
      <c r="F41" s="10">
        <f>IF('記入シート'!M58="","",TEXT('記入シート'!M58,"yyyymmdd"))</f>
      </c>
      <c r="G41">
        <f>IF('記入シート'!J58&gt;0,1,"")</f>
      </c>
    </row>
    <row r="42" spans="1:7" ht="13.5">
      <c r="A42" s="10">
        <f>IF('記入シート'!F59="","",'記入シート'!F59)</f>
      </c>
      <c r="B42" s="10">
        <f>IF('記入シート'!G59="","",'記入シート'!G59)</f>
      </c>
      <c r="C42" s="5">
        <f>IF('記入シート'!H59="","",'記入シート'!H59)</f>
      </c>
      <c r="D42" s="7">
        <f>IF('記入シート'!D59&gt;0,0,"")</f>
      </c>
      <c r="E42" s="10">
        <f>IF('記入シート'!D59="","",TEXT('記入シート'!D59,"yyyymmdd"))</f>
      </c>
      <c r="F42" s="10">
        <f>IF('記入シート'!M59="","",TEXT('記入シート'!M59,"yyyymmdd"))</f>
      </c>
      <c r="G42">
        <f>IF('記入シート'!J59&gt;0,1,"")</f>
      </c>
    </row>
    <row r="43" spans="1:7" ht="13.5">
      <c r="A43" s="10">
        <f>IF('記入シート'!F60="","",'記入シート'!F60)</f>
      </c>
      <c r="B43" s="10">
        <f>IF('記入シート'!G60="","",'記入シート'!G60)</f>
      </c>
      <c r="C43" s="5">
        <f>IF('記入シート'!H60="","",'記入シート'!H60)</f>
      </c>
      <c r="D43" s="7">
        <f>IF('記入シート'!D60&gt;0,0,"")</f>
      </c>
      <c r="E43" s="10">
        <f>IF('記入シート'!D60="","",TEXT('記入シート'!D60,"yyyymmdd"))</f>
      </c>
      <c r="F43" s="10">
        <f>IF('記入シート'!P60="","",TEXT('記入シート'!P60,"yyyymmdd"))</f>
      </c>
      <c r="G43">
        <f>IF('記入シート'!K60&gt;0,1,"")</f>
      </c>
    </row>
    <row r="44" spans="1:7" ht="13.5">
      <c r="A44" s="10">
        <f>IF('記入シート'!F61="","",'記入シート'!F61)</f>
      </c>
      <c r="B44" s="10">
        <f>IF('記入シート'!G61="","",'記入シート'!G61)</f>
      </c>
      <c r="C44" s="5">
        <f>IF('記入シート'!H61="","",'記入シート'!H61)</f>
      </c>
      <c r="D44" s="7">
        <f>IF('記入シート'!D61&gt;0,0,"")</f>
      </c>
      <c r="E44" s="10">
        <f>IF('記入シート'!D61="","",TEXT('記入シート'!D61,"yyyymmdd"))</f>
      </c>
      <c r="F44" s="10">
        <f>IF('記入シート'!P61="","",TEXT('記入シート'!P61,"yyyymmdd"))</f>
      </c>
      <c r="G44">
        <f>IF('記入シート'!K61&gt;0,1,"")</f>
      </c>
    </row>
    <row r="45" spans="1:7" ht="13.5">
      <c r="A45" s="10">
        <f>IF('記入シート'!F62="","",'記入シート'!F62)</f>
      </c>
      <c r="B45" s="10">
        <f>IF('記入シート'!G62="","",'記入シート'!G62)</f>
      </c>
      <c r="C45" s="5">
        <f>IF('記入シート'!H62="","",'記入シート'!H62)</f>
      </c>
      <c r="D45" s="7">
        <f>IF('記入シート'!D62&gt;0,0,"")</f>
      </c>
      <c r="E45" s="10">
        <f>IF('記入シート'!D62="","",TEXT('記入シート'!D62,"yyyymmdd"))</f>
      </c>
      <c r="F45" s="10">
        <f>IF('記入シート'!P62="","",TEXT('記入シート'!P62,"yyyymmdd"))</f>
      </c>
      <c r="G45">
        <f>IF('記入シート'!K62&gt;0,1,"")</f>
      </c>
    </row>
    <row r="46" spans="1:7" ht="13.5">
      <c r="A46" s="10">
        <f>IF('記入シート'!F63="","",'記入シート'!F63)</f>
      </c>
      <c r="B46" s="10">
        <f>IF('記入シート'!G63="","",'記入シート'!G63)</f>
      </c>
      <c r="C46" s="5">
        <f>IF('記入シート'!H63="","",'記入シート'!H63)</f>
      </c>
      <c r="D46" s="7">
        <f>IF('記入シート'!D63&gt;0,0,"")</f>
      </c>
      <c r="E46" s="10">
        <f>IF('記入シート'!D63="","",TEXT('記入シート'!D63,"yyyymmdd"))</f>
      </c>
      <c r="F46" s="10">
        <f>IF('記入シート'!P63="","",TEXT('記入シート'!P63,"yyyymmdd"))</f>
      </c>
      <c r="G46">
        <f>IF('記入シート'!K63&gt;0,1,"")</f>
      </c>
    </row>
    <row r="47" spans="1:7" ht="13.5">
      <c r="A47" s="10">
        <f>IF('記入シート'!F64="","",'記入シート'!F64)</f>
      </c>
      <c r="B47" s="10">
        <f>IF('記入シート'!G64="","",'記入シート'!G64)</f>
      </c>
      <c r="C47" s="5">
        <f>IF('記入シート'!H64="","",'記入シート'!H64)</f>
      </c>
      <c r="D47" s="7">
        <f>IF('記入シート'!D64&gt;0,0,"")</f>
      </c>
      <c r="E47" s="10">
        <f>IF('記入シート'!D64="","",TEXT('記入シート'!D64,"yyyymmdd"))</f>
      </c>
      <c r="F47" s="10">
        <f>IF('記入シート'!P64="","",TEXT('記入シート'!P64,"yyyymmdd"))</f>
      </c>
      <c r="G47">
        <f>IF('記入シート'!K64&gt;0,1,"")</f>
      </c>
    </row>
    <row r="48" spans="1:7" ht="13.5">
      <c r="A48" s="10">
        <f>IF('記入シート'!F65="","",'記入シート'!F65)</f>
      </c>
      <c r="B48" s="10">
        <f>IF('記入シート'!G65="","",'記入シート'!G65)</f>
      </c>
      <c r="C48" s="5">
        <f>IF('記入シート'!H65="","",'記入シート'!H65)</f>
      </c>
      <c r="D48" s="7">
        <f>IF('記入シート'!D65&gt;0,0,"")</f>
      </c>
      <c r="E48" s="10">
        <f>IF('記入シート'!D65="","",TEXT('記入シート'!D65,"yyyymmdd"))</f>
      </c>
      <c r="F48" s="10">
        <f>IF('記入シート'!P65="","",TEXT('記入シート'!P65,"yyyymmdd"))</f>
      </c>
      <c r="G48">
        <f>IF('記入シート'!K65&gt;0,1,"")</f>
      </c>
    </row>
    <row r="49" spans="1:7" ht="13.5">
      <c r="A49" s="10">
        <f>IF('記入シート'!F66="","",'記入シート'!F66)</f>
      </c>
      <c r="B49" s="10">
        <f>IF('記入シート'!G66="","",'記入シート'!G66)</f>
      </c>
      <c r="C49" s="5">
        <f>IF('記入シート'!H66="","",'記入シート'!H66)</f>
      </c>
      <c r="D49" s="7">
        <f>IF('記入シート'!D66&gt;0,0,"")</f>
      </c>
      <c r="E49" s="10">
        <f>IF('記入シート'!D66="","",TEXT('記入シート'!D66,"yyyymmdd"))</f>
      </c>
      <c r="F49" s="10">
        <f>IF('記入シート'!P66="","",TEXT('記入シート'!P66,"yyyymmdd"))</f>
      </c>
      <c r="G49">
        <f>IF('記入シート'!K66&gt;0,1,"")</f>
      </c>
    </row>
    <row r="50" spans="1:7" ht="13.5">
      <c r="A50" s="10">
        <f>IF('記入シート'!F67="","",'記入シート'!F67)</f>
      </c>
      <c r="B50" s="10">
        <f>IF('記入シート'!G67="","",'記入シート'!G67)</f>
      </c>
      <c r="C50" s="5">
        <f>IF('記入シート'!H67="","",'記入シート'!H67)</f>
      </c>
      <c r="D50" s="7">
        <f>IF('記入シート'!D67&gt;0,0,"")</f>
      </c>
      <c r="E50" s="10">
        <f>IF('記入シート'!D67="","",TEXT('記入シート'!D67,"yyyymmdd"))</f>
      </c>
      <c r="F50" s="10">
        <f>IF('記入シート'!P67="","",TEXT('記入シート'!P67,"yyyymmdd"))</f>
      </c>
      <c r="G50">
        <f>IF('記入シート'!K67&gt;0,1,"")</f>
      </c>
    </row>
    <row r="51" spans="1:7" ht="13.5">
      <c r="A51" s="11">
        <f>IF('記入シート'!F68="","",'記入シート'!F68)</f>
      </c>
      <c r="B51" s="11">
        <f>IF('記入シート'!G68="","",'記入シート'!G68)</f>
      </c>
      <c r="C51" s="40">
        <f>IF('記入シート'!H68="","",'記入シート'!H68)</f>
      </c>
      <c r="D51" s="8">
        <f>IF('記入シート'!D68&gt;0,0,"")</f>
      </c>
      <c r="E51" s="11">
        <f>IF('記入シート'!D68="","",TEXT('記入シート'!D68,"yyyymmdd"))</f>
      </c>
      <c r="F51" s="11">
        <f>IF('記入シート'!P68="","",TEXT('記入シート'!P68,"yyyymmdd"))</f>
      </c>
      <c r="G51" s="4">
        <f>IF('記入シート'!K68&gt;0,1,"")</f>
      </c>
    </row>
    <row r="52" spans="1:7" ht="13.5">
      <c r="A52" s="246">
        <f>IF('記入シート'!F69="","",'記入シート'!F69)</f>
      </c>
      <c r="B52" s="246">
        <f>IF('記入シート'!G69="","",'記入シート'!G69)</f>
      </c>
      <c r="C52" s="5">
        <f>IF('記入シート'!H69="","",'記入シート'!H69)</f>
      </c>
      <c r="D52" s="7">
        <f>IF('記入シート'!D69&gt;0,0,"")</f>
      </c>
      <c r="E52" s="10">
        <f>IF('記入シート'!D69="","",TEXT('記入シート'!D69,"yyyymmdd"))</f>
      </c>
      <c r="F52" s="10">
        <f>IF('記入シート'!P69="","",TEXT('記入シート'!P69,"yyyymmdd"))</f>
      </c>
      <c r="G52">
        <f>IF('記入シート'!K69&gt;0,1,"")</f>
      </c>
    </row>
    <row r="53" spans="1:7" ht="13.5">
      <c r="A53" s="246">
        <f>IF('記入シート'!F70="","",'記入シート'!F70)</f>
      </c>
      <c r="B53" s="246">
        <f>IF('記入シート'!G70="","",'記入シート'!G70)</f>
      </c>
      <c r="C53" s="5">
        <f>IF('記入シート'!H70="","",'記入シート'!H70)</f>
      </c>
      <c r="D53" s="7">
        <f>IF('記入シート'!D70&gt;0,0,"")</f>
      </c>
      <c r="E53" s="10">
        <f>IF('記入シート'!D70="","",TEXT('記入シート'!D70,"yyyymmdd"))</f>
      </c>
      <c r="F53" s="10">
        <f>IF('記入シート'!P70="","",TEXT('記入シート'!P70,"yyyymmdd"))</f>
      </c>
      <c r="G53">
        <f>IF('記入シート'!K70&gt;0,1,"")</f>
      </c>
    </row>
    <row r="54" spans="1:7" ht="13.5">
      <c r="A54" s="246">
        <f>IF('記入シート'!F71="","",'記入シート'!F71)</f>
      </c>
      <c r="B54" s="246">
        <f>IF('記入シート'!G71="","",'記入シート'!G71)</f>
      </c>
      <c r="C54" s="5">
        <f>IF('記入シート'!H71="","",'記入シート'!H71)</f>
      </c>
      <c r="D54" s="7">
        <f>IF('記入シート'!D71&gt;0,0,"")</f>
      </c>
      <c r="E54" s="10">
        <f>IF('記入シート'!D71="","",TEXT('記入シート'!D71,"yyyymmdd"))</f>
      </c>
      <c r="F54" s="10">
        <f>IF('記入シート'!P71="","",TEXT('記入シート'!P71,"yyyymmdd"))</f>
      </c>
      <c r="G54">
        <f>IF('記入シート'!K71&gt;0,1,"")</f>
      </c>
    </row>
    <row r="55" spans="1:7" ht="13.5">
      <c r="A55" s="246">
        <f>IF('記入シート'!F72="","",'記入シート'!F72)</f>
      </c>
      <c r="B55" s="246">
        <f>IF('記入シート'!G72="","",'記入シート'!G72)</f>
      </c>
      <c r="C55" s="5">
        <f>IF('記入シート'!H72="","",'記入シート'!H72)</f>
      </c>
      <c r="D55" s="7">
        <f>IF('記入シート'!D72&gt;0,0,"")</f>
      </c>
      <c r="E55" s="10">
        <f>IF('記入シート'!D72="","",TEXT('記入シート'!D72,"yyyymmdd"))</f>
      </c>
      <c r="F55" s="10">
        <f>IF('記入シート'!P72="","",TEXT('記入シート'!P72,"yyyymmdd"))</f>
      </c>
      <c r="G55">
        <f>IF('記入シート'!K72&gt;0,1,"")</f>
      </c>
    </row>
    <row r="56" spans="1:7" ht="13.5">
      <c r="A56" s="246">
        <f>IF('記入シート'!F73="","",'記入シート'!F73)</f>
      </c>
      <c r="B56" s="246">
        <f>IF('記入シート'!G73="","",'記入シート'!G73)</f>
      </c>
      <c r="C56" s="5">
        <f>IF('記入シート'!H73="","",'記入シート'!H73)</f>
      </c>
      <c r="D56" s="7">
        <f>IF('記入シート'!D73&gt;0,0,"")</f>
      </c>
      <c r="E56" s="10">
        <f>IF('記入シート'!D73="","",TEXT('記入シート'!D73,"yyyymmdd"))</f>
      </c>
      <c r="F56" s="10">
        <f>IF('記入シート'!P73="","",TEXT('記入シート'!P73,"yyyymmdd"))</f>
      </c>
      <c r="G56">
        <f>IF('記入シート'!K73&gt;0,1,"")</f>
      </c>
    </row>
    <row r="57" spans="1:7" ht="13.5">
      <c r="A57" s="246">
        <f>IF('記入シート'!F74="","",'記入シート'!F74)</f>
      </c>
      <c r="B57" s="246">
        <f>IF('記入シート'!G74="","",'記入シート'!G74)</f>
      </c>
      <c r="C57" s="5">
        <f>IF('記入シート'!H74="","",'記入シート'!H74)</f>
      </c>
      <c r="D57" s="7">
        <f>IF('記入シート'!D74&gt;0,0,"")</f>
      </c>
      <c r="E57" s="10">
        <f>IF('記入シート'!D74="","",TEXT('記入シート'!D74,"yyyymmdd"))</f>
      </c>
      <c r="F57" s="10">
        <f>IF('記入シート'!P74="","",TEXT('記入シート'!P74,"yyyymmdd"))</f>
      </c>
      <c r="G57">
        <f>IF('記入シート'!K74&gt;0,1,"")</f>
      </c>
    </row>
    <row r="58" spans="1:7" ht="13.5">
      <c r="A58" s="246">
        <f>IF('記入シート'!F75="","",'記入シート'!F75)</f>
      </c>
      <c r="B58" s="246">
        <f>IF('記入シート'!G75="","",'記入シート'!G75)</f>
      </c>
      <c r="C58" s="5">
        <f>IF('記入シート'!H75="","",'記入シート'!H75)</f>
      </c>
      <c r="D58" s="7">
        <f>IF('記入シート'!D75&gt;0,0,"")</f>
      </c>
      <c r="E58" s="10">
        <f>IF('記入シート'!D75="","",TEXT('記入シート'!D75,"yyyymmdd"))</f>
      </c>
      <c r="F58" s="10">
        <f>IF('記入シート'!P75="","",TEXT('記入シート'!P75,"yyyymmdd"))</f>
      </c>
      <c r="G58">
        <f>IF('記入シート'!K75&gt;0,1,"")</f>
      </c>
    </row>
    <row r="59" spans="1:7" ht="13.5">
      <c r="A59" s="246">
        <f>IF('記入シート'!F76="","",'記入シート'!F76)</f>
      </c>
      <c r="B59" s="246">
        <f>IF('記入シート'!G76="","",'記入シート'!G76)</f>
      </c>
      <c r="C59" s="5">
        <f>IF('記入シート'!H76="","",'記入シート'!H76)</f>
      </c>
      <c r="D59" s="7">
        <f>IF('記入シート'!D76&gt;0,0,"")</f>
      </c>
      <c r="E59" s="10">
        <f>IF('記入シート'!D76="","",TEXT('記入シート'!D76,"yyyymmdd"))</f>
      </c>
      <c r="F59" s="10">
        <f>IF('記入シート'!P76="","",TEXT('記入シート'!P76,"yyyymmdd"))</f>
      </c>
      <c r="G59">
        <f>IF('記入シート'!K76&gt;0,1,"")</f>
      </c>
    </row>
    <row r="60" spans="1:7" ht="13.5">
      <c r="A60" s="246">
        <f>IF('記入シート'!F77="","",'記入シート'!F77)</f>
      </c>
      <c r="B60" s="246">
        <f>IF('記入シート'!G77="","",'記入シート'!G77)</f>
      </c>
      <c r="C60" s="5">
        <f>IF('記入シート'!H77="","",'記入シート'!H77)</f>
      </c>
      <c r="D60" s="7">
        <f>IF('記入シート'!D77&gt;0,0,"")</f>
      </c>
      <c r="E60" s="10">
        <f>IF('記入シート'!D77="","",TEXT('記入シート'!D77,"yyyymmdd"))</f>
      </c>
      <c r="F60" s="10">
        <f>IF('記入シート'!P77="","",TEXT('記入シート'!P77,"yyyymmdd"))</f>
      </c>
      <c r="G60">
        <f>IF('記入シート'!K77&gt;0,1,"")</f>
      </c>
    </row>
    <row r="61" spans="1:7" ht="13.5">
      <c r="A61" s="246">
        <f>IF('記入シート'!F78="","",'記入シート'!F78)</f>
      </c>
      <c r="B61" s="246">
        <f>IF('記入シート'!G78="","",'記入シート'!G78)</f>
      </c>
      <c r="C61" s="5">
        <f>IF('記入シート'!H78="","",'記入シート'!H78)</f>
      </c>
      <c r="D61" s="7">
        <f>IF('記入シート'!D78&gt;0,0,"")</f>
      </c>
      <c r="E61" s="10">
        <f>IF('記入シート'!D78="","",TEXT('記入シート'!D78,"yyyymmdd"))</f>
      </c>
      <c r="F61" s="10">
        <f>IF('記入シート'!P78="","",TEXT('記入シート'!P78,"yyyymmdd"))</f>
      </c>
      <c r="G61">
        <f>IF('記入シート'!K78&gt;0,1,"")</f>
      </c>
    </row>
    <row r="62" spans="1:7" ht="13.5">
      <c r="A62" s="246">
        <f>IF('記入シート'!F79="","",'記入シート'!F79)</f>
      </c>
      <c r="B62" s="246">
        <f>IF('記入シート'!G79="","",'記入シート'!G79)</f>
      </c>
      <c r="C62" s="5">
        <f>IF('記入シート'!H79="","",'記入シート'!H79)</f>
      </c>
      <c r="D62" s="7">
        <f>IF('記入シート'!D79&gt;0,0,"")</f>
      </c>
      <c r="E62" s="10">
        <f>IF('記入シート'!D79="","",TEXT('記入シート'!D79,"yyyymmdd"))</f>
      </c>
      <c r="F62" s="10">
        <f>IF('記入シート'!P79="","",TEXT('記入シート'!P79,"yyyymmdd"))</f>
      </c>
      <c r="G62">
        <f>IF('記入シート'!K79&gt;0,1,"")</f>
      </c>
    </row>
    <row r="63" spans="1:7" ht="13.5">
      <c r="A63" s="246">
        <f>IF('記入シート'!F80="","",'記入シート'!F80)</f>
      </c>
      <c r="B63" s="246">
        <f>IF('記入シート'!G80="","",'記入シート'!G80)</f>
      </c>
      <c r="C63" s="5">
        <f>IF('記入シート'!H80="","",'記入シート'!H80)</f>
      </c>
      <c r="D63" s="7">
        <f>IF('記入シート'!D80&gt;0,0,"")</f>
      </c>
      <c r="E63" s="10">
        <f>IF('記入シート'!D80="","",TEXT('記入シート'!D80,"yyyymmdd"))</f>
      </c>
      <c r="F63" s="10">
        <f>IF('記入シート'!P80="","",TEXT('記入シート'!P80,"yyyymmdd"))</f>
      </c>
      <c r="G63">
        <f>IF('記入シート'!K80&gt;0,1,"")</f>
      </c>
    </row>
    <row r="64" spans="1:7" ht="13.5">
      <c r="A64" s="246">
        <f>IF('記入シート'!F81="","",'記入シート'!F81)</f>
      </c>
      <c r="B64" s="246">
        <f>IF('記入シート'!G81="","",'記入シート'!G81)</f>
      </c>
      <c r="C64" s="5">
        <f>IF('記入シート'!H81="","",'記入シート'!H81)</f>
      </c>
      <c r="D64" s="7">
        <f>IF('記入シート'!D81&gt;0,0,"")</f>
      </c>
      <c r="E64" s="10">
        <f>IF('記入シート'!D81="","",TEXT('記入シート'!D81,"yyyymmdd"))</f>
      </c>
      <c r="F64" s="10">
        <f>IF('記入シート'!P81="","",TEXT('記入シート'!P81,"yyyymmdd"))</f>
      </c>
      <c r="G64">
        <f>IF('記入シート'!K81&gt;0,1,"")</f>
      </c>
    </row>
    <row r="65" spans="1:7" ht="13.5">
      <c r="A65" s="246">
        <f>IF('記入シート'!F82="","",'記入シート'!F82)</f>
      </c>
      <c r="B65" s="246">
        <f>IF('記入シート'!G82="","",'記入シート'!G82)</f>
      </c>
      <c r="C65" s="5">
        <f>IF('記入シート'!H82="","",'記入シート'!H82)</f>
      </c>
      <c r="D65" s="7">
        <f>IF('記入シート'!D82&gt;0,0,"")</f>
      </c>
      <c r="E65" s="10">
        <f>IF('記入シート'!D82="","",TEXT('記入シート'!D82,"yyyymmdd"))</f>
      </c>
      <c r="F65" s="10">
        <f>IF('記入シート'!P82="","",TEXT('記入シート'!P82,"yyyymmdd"))</f>
      </c>
      <c r="G65">
        <f>IF('記入シート'!K82&gt;0,1,"")</f>
      </c>
    </row>
    <row r="66" spans="1:7" ht="13.5">
      <c r="A66" s="246">
        <f>IF('記入シート'!F83="","",'記入シート'!F83)</f>
      </c>
      <c r="B66" s="246">
        <f>IF('記入シート'!G83="","",'記入シート'!G83)</f>
      </c>
      <c r="C66" s="5">
        <f>IF('記入シート'!H83="","",'記入シート'!H83)</f>
      </c>
      <c r="D66" s="7">
        <f>IF('記入シート'!D83&gt;0,0,"")</f>
      </c>
      <c r="E66" s="10">
        <f>IF('記入シート'!D83="","",TEXT('記入シート'!D83,"yyyymmdd"))</f>
      </c>
      <c r="F66" s="10">
        <f>IF('記入シート'!P83="","",TEXT('記入シート'!P83,"yyyymmdd"))</f>
      </c>
      <c r="G66">
        <f>IF('記入シート'!K83&gt;0,1,"")</f>
      </c>
    </row>
    <row r="67" spans="1:7" ht="13.5">
      <c r="A67" s="246">
        <f>IF('記入シート'!F84="","",'記入シート'!F84)</f>
      </c>
      <c r="B67" s="246">
        <f>IF('記入シート'!G84="","",'記入シート'!G84)</f>
      </c>
      <c r="C67" s="5">
        <f>IF('記入シート'!H84="","",'記入シート'!H84)</f>
      </c>
      <c r="D67" s="7">
        <f>IF('記入シート'!D84&gt;0,0,"")</f>
      </c>
      <c r="E67" s="10">
        <f>IF('記入シート'!D84="","",TEXT('記入シート'!D84,"yyyymmdd"))</f>
      </c>
      <c r="F67" s="10">
        <f>IF('記入シート'!P84="","",TEXT('記入シート'!P84,"yyyymmdd"))</f>
      </c>
      <c r="G67">
        <f>IF('記入シート'!K84&gt;0,1,"")</f>
      </c>
    </row>
    <row r="68" spans="1:7" ht="13.5">
      <c r="A68" s="246">
        <f>IF('記入シート'!F85="","",'記入シート'!F85)</f>
      </c>
      <c r="B68" s="246">
        <f>IF('記入シート'!G85="","",'記入シート'!G85)</f>
      </c>
      <c r="C68" s="5">
        <f>IF('記入シート'!H85="","",'記入シート'!H85)</f>
      </c>
      <c r="D68" s="7">
        <f>IF('記入シート'!D85&gt;0,0,"")</f>
      </c>
      <c r="E68" s="10">
        <f>IF('記入シート'!D85="","",TEXT('記入シート'!D85,"yyyymmdd"))</f>
      </c>
      <c r="F68" s="10">
        <f>IF('記入シート'!P85="","",TEXT('記入シート'!P85,"yyyymmdd"))</f>
      </c>
      <c r="G68">
        <f>IF('記入シート'!K85&gt;0,1,"")</f>
      </c>
    </row>
    <row r="69" spans="1:7" ht="13.5">
      <c r="A69" s="246">
        <f>IF('記入シート'!F86="","",'記入シート'!F86)</f>
      </c>
      <c r="B69" s="246">
        <f>IF('記入シート'!G86="","",'記入シート'!G86)</f>
      </c>
      <c r="C69" s="5">
        <f>IF('記入シート'!H86="","",'記入シート'!H86)</f>
      </c>
      <c r="D69" s="7">
        <f>IF('記入シート'!D86&gt;0,0,"")</f>
      </c>
      <c r="E69" s="10">
        <f>IF('記入シート'!D86="","",TEXT('記入シート'!D86,"yyyymmdd"))</f>
      </c>
      <c r="F69" s="10">
        <f>IF('記入シート'!P86="","",TEXT('記入シート'!P86,"yyyymmdd"))</f>
      </c>
      <c r="G69">
        <f>IF('記入シート'!K86&gt;0,1,"")</f>
      </c>
    </row>
    <row r="70" spans="1:7" ht="13.5">
      <c r="A70" s="246">
        <f>IF('記入シート'!F87="","",'記入シート'!F87)</f>
      </c>
      <c r="B70" s="246">
        <f>IF('記入シート'!G87="","",'記入シート'!G87)</f>
      </c>
      <c r="C70" s="5">
        <f>IF('記入シート'!H87="","",'記入シート'!H87)</f>
      </c>
      <c r="D70" s="7">
        <f>IF('記入シート'!D87&gt;0,0,"")</f>
      </c>
      <c r="E70" s="10">
        <f>IF('記入シート'!D87="","",TEXT('記入シート'!D87,"yyyymmdd"))</f>
      </c>
      <c r="F70" s="10">
        <f>IF('記入シート'!P87="","",TEXT('記入シート'!P87,"yyyymmdd"))</f>
      </c>
      <c r="G70">
        <f>IF('記入シート'!K87&gt;0,1,"")</f>
      </c>
    </row>
    <row r="71" spans="1:7" ht="13.5">
      <c r="A71" s="246">
        <f>IF('記入シート'!F88="","",'記入シート'!F88)</f>
      </c>
      <c r="B71" s="246">
        <f>IF('記入シート'!G88="","",'記入シート'!G88)</f>
      </c>
      <c r="C71" s="5">
        <f>IF('記入シート'!H88="","",'記入シート'!H88)</f>
      </c>
      <c r="D71" s="7">
        <f>IF('記入シート'!D88&gt;0,0,"")</f>
      </c>
      <c r="E71" s="10">
        <f>IF('記入シート'!D88="","",TEXT('記入シート'!D88,"yyyymmdd"))</f>
      </c>
      <c r="F71" s="10">
        <f>IF('記入シート'!P88="","",TEXT('記入シート'!P88,"yyyymmdd"))</f>
      </c>
      <c r="G71">
        <f>IF('記入シート'!K88&gt;0,1,"")</f>
      </c>
    </row>
    <row r="72" spans="1:7" ht="13.5">
      <c r="A72" s="246">
        <f>IF('記入シート'!F89="","",'記入シート'!F89)</f>
      </c>
      <c r="B72" s="246">
        <f>IF('記入シート'!G89="","",'記入シート'!G89)</f>
      </c>
      <c r="C72" s="5">
        <f>IF('記入シート'!H89="","",'記入シート'!H89)</f>
      </c>
      <c r="D72" s="7">
        <f>IF('記入シート'!D89&gt;0,0,"")</f>
      </c>
      <c r="E72" s="10">
        <f>IF('記入シート'!D89="","",TEXT('記入シート'!D89,"yyyymmdd"))</f>
      </c>
      <c r="F72" s="10">
        <f>IF('記入シート'!P89="","",TEXT('記入シート'!P89,"yyyymmdd"))</f>
      </c>
      <c r="G72">
        <f>IF('記入シート'!K89&gt;0,1,"")</f>
      </c>
    </row>
    <row r="73" spans="1:7" ht="13.5">
      <c r="A73" s="246">
        <f>IF('記入シート'!F90="","",'記入シート'!F90)</f>
      </c>
      <c r="B73" s="246">
        <f>IF('記入シート'!G90="","",'記入シート'!G90)</f>
      </c>
      <c r="C73" s="5">
        <f>IF('記入シート'!H90="","",'記入シート'!H90)</f>
      </c>
      <c r="D73" s="7">
        <f>IF('記入シート'!D90&gt;0,0,"")</f>
      </c>
      <c r="E73" s="10">
        <f>IF('記入シート'!D90="","",TEXT('記入シート'!D90,"yyyymmdd"))</f>
      </c>
      <c r="F73" s="10">
        <f>IF('記入シート'!P90="","",TEXT('記入シート'!P90,"yyyymmdd"))</f>
      </c>
      <c r="G73">
        <f>IF('記入シート'!K90&gt;0,1,"")</f>
      </c>
    </row>
    <row r="74" spans="1:7" ht="13.5">
      <c r="A74" s="246">
        <f>IF('記入シート'!F91="","",'記入シート'!F91)</f>
      </c>
      <c r="B74" s="246">
        <f>IF('記入シート'!G91="","",'記入シート'!G91)</f>
      </c>
      <c r="C74" s="5">
        <f>IF('記入シート'!H91="","",'記入シート'!H91)</f>
      </c>
      <c r="D74" s="7">
        <f>IF('記入シート'!D91&gt;0,0,"")</f>
      </c>
      <c r="E74" s="10">
        <f>IF('記入シート'!D91="","",TEXT('記入シート'!D91,"yyyymmdd"))</f>
      </c>
      <c r="F74" s="10">
        <f>IF('記入シート'!P91="","",TEXT('記入シート'!P91,"yyyymmdd"))</f>
      </c>
      <c r="G74">
        <f>IF('記入シート'!K91&gt;0,1,"")</f>
      </c>
    </row>
    <row r="75" spans="1:7" ht="13.5">
      <c r="A75" s="246">
        <f>IF('記入シート'!F92="","",'記入シート'!F92)</f>
      </c>
      <c r="B75" s="246">
        <f>IF('記入シート'!G92="","",'記入シート'!G92)</f>
      </c>
      <c r="C75" s="5">
        <f>IF('記入シート'!H92="","",'記入シート'!H92)</f>
      </c>
      <c r="D75" s="7">
        <f>IF('記入シート'!D92&gt;0,0,"")</f>
      </c>
      <c r="E75" s="10">
        <f>IF('記入シート'!D92="","",TEXT('記入シート'!D92,"yyyymmdd"))</f>
      </c>
      <c r="F75" s="10">
        <f>IF('記入シート'!P92="","",TEXT('記入シート'!P92,"yyyymmdd"))</f>
      </c>
      <c r="G75">
        <f>IF('記入シート'!K92&gt;0,1,"")</f>
      </c>
    </row>
    <row r="76" spans="1:7" ht="13.5">
      <c r="A76" s="246">
        <f>IF('記入シート'!F93="","",'記入シート'!F93)</f>
      </c>
      <c r="B76" s="246">
        <f>IF('記入シート'!G93="","",'記入シート'!G93)</f>
      </c>
      <c r="C76" s="5">
        <f>IF('記入シート'!H93="","",'記入シート'!H93)</f>
      </c>
      <c r="D76" s="7">
        <f>IF('記入シート'!D93&gt;0,0,"")</f>
      </c>
      <c r="E76" s="10">
        <f>IF('記入シート'!D93="","",TEXT('記入シート'!D93,"yyyymmdd"))</f>
      </c>
      <c r="F76" s="10">
        <f>IF('記入シート'!P93="","",TEXT('記入シート'!P93,"yyyymmdd"))</f>
      </c>
      <c r="G76">
        <f>IF('記入シート'!K93&gt;0,1,"")</f>
      </c>
    </row>
    <row r="77" spans="1:7" ht="13.5">
      <c r="A77" s="246">
        <f>IF('記入シート'!F94="","",'記入シート'!F94)</f>
      </c>
      <c r="B77" s="246">
        <f>IF('記入シート'!G94="","",'記入シート'!G94)</f>
      </c>
      <c r="C77" s="5">
        <f>IF('記入シート'!H94="","",'記入シート'!H94)</f>
      </c>
      <c r="D77" s="7">
        <f>IF('記入シート'!D94&gt;0,0,"")</f>
      </c>
      <c r="E77" s="10">
        <f>IF('記入シート'!D94="","",TEXT('記入シート'!D94,"yyyymmdd"))</f>
      </c>
      <c r="F77" s="10">
        <f>IF('記入シート'!P94="","",TEXT('記入シート'!P94,"yyyymmdd"))</f>
      </c>
      <c r="G77">
        <f>IF('記入シート'!K94&gt;0,1,"")</f>
      </c>
    </row>
    <row r="78" spans="1:7" ht="13.5">
      <c r="A78" s="246">
        <f>IF('記入シート'!F95="","",'記入シート'!F95)</f>
      </c>
      <c r="B78" s="246">
        <f>IF('記入シート'!G95="","",'記入シート'!G95)</f>
      </c>
      <c r="C78" s="5">
        <f>IF('記入シート'!H95="","",'記入シート'!H95)</f>
      </c>
      <c r="D78" s="7">
        <f>IF('記入シート'!D95&gt;0,0,"")</f>
      </c>
      <c r="E78" s="10">
        <f>IF('記入シート'!D95="","",TEXT('記入シート'!D95,"yyyymmdd"))</f>
      </c>
      <c r="F78" s="10">
        <f>IF('記入シート'!P95="","",TEXT('記入シート'!P95,"yyyymmdd"))</f>
      </c>
      <c r="G78">
        <f>IF('記入シート'!K95&gt;0,1,"")</f>
      </c>
    </row>
    <row r="79" spans="1:7" ht="13.5">
      <c r="A79" s="246">
        <f>IF('記入シート'!F96="","",'記入シート'!F96)</f>
      </c>
      <c r="B79" s="246">
        <f>IF('記入シート'!G96="","",'記入シート'!G96)</f>
      </c>
      <c r="C79" s="5">
        <f>IF('記入シート'!H96="","",'記入シート'!H96)</f>
      </c>
      <c r="D79" s="7">
        <f>IF('記入シート'!D96&gt;0,0,"")</f>
      </c>
      <c r="E79" s="10">
        <f>IF('記入シート'!D96="","",TEXT('記入シート'!D96,"yyyymmdd"))</f>
      </c>
      <c r="F79" s="10">
        <f>IF('記入シート'!P96="","",TEXT('記入シート'!P96,"yyyymmdd"))</f>
      </c>
      <c r="G79">
        <f>IF('記入シート'!K96&gt;0,1,"")</f>
      </c>
    </row>
    <row r="80" spans="1:7" ht="13.5">
      <c r="A80" s="246">
        <f>IF('記入シート'!F97="","",'記入シート'!F97)</f>
      </c>
      <c r="B80" s="246">
        <f>IF('記入シート'!G97="","",'記入シート'!G97)</f>
      </c>
      <c r="C80" s="5">
        <f>IF('記入シート'!H97="","",'記入シート'!H97)</f>
      </c>
      <c r="D80" s="7">
        <f>IF('記入シート'!D97&gt;0,0,"")</f>
      </c>
      <c r="E80" s="10">
        <f>IF('記入シート'!D97="","",TEXT('記入シート'!D97,"yyyymmdd"))</f>
      </c>
      <c r="F80" s="10">
        <f>IF('記入シート'!P97="","",TEXT('記入シート'!P97,"yyyymmdd"))</f>
      </c>
      <c r="G80">
        <f>IF('記入シート'!K97&gt;0,1,"")</f>
      </c>
    </row>
    <row r="81" spans="1:7" ht="13.5">
      <c r="A81" s="246">
        <f>IF('記入シート'!F98="","",'記入シート'!F98)</f>
      </c>
      <c r="B81" s="246">
        <f>IF('記入シート'!G98="","",'記入シート'!G98)</f>
      </c>
      <c r="C81" s="5">
        <f>IF('記入シート'!H98="","",'記入シート'!H98)</f>
      </c>
      <c r="D81" s="7">
        <f>IF('記入シート'!D98&gt;0,0,"")</f>
      </c>
      <c r="E81" s="10">
        <f>IF('記入シート'!D98="","",TEXT('記入シート'!D98,"yyyymmdd"))</f>
      </c>
      <c r="F81" s="10">
        <f>IF('記入シート'!P98="","",TEXT('記入シート'!P98,"yyyymmdd"))</f>
      </c>
      <c r="G81">
        <f>IF('記入シート'!K98&gt;0,1,"")</f>
      </c>
    </row>
    <row r="82" spans="1:7" ht="13.5">
      <c r="A82" s="246">
        <f>IF('記入シート'!F99="","",'記入シート'!F99)</f>
      </c>
      <c r="B82" s="246">
        <f>IF('記入シート'!G99="","",'記入シート'!G99)</f>
      </c>
      <c r="C82" s="5">
        <f>IF('記入シート'!H99="","",'記入シート'!H99)</f>
      </c>
      <c r="D82" s="7">
        <f>IF('記入シート'!D99&gt;0,0,"")</f>
      </c>
      <c r="E82" s="10">
        <f>IF('記入シート'!D99="","",TEXT('記入シート'!D99,"yyyymmdd"))</f>
      </c>
      <c r="F82" s="10">
        <f>IF('記入シート'!P99="","",TEXT('記入シート'!P99,"yyyymmdd"))</f>
      </c>
      <c r="G82">
        <f>IF('記入シート'!K99&gt;0,1,"")</f>
      </c>
    </row>
    <row r="83" spans="1:7" ht="13.5">
      <c r="A83" s="246">
        <f>IF('記入シート'!F100="","",'記入シート'!F100)</f>
      </c>
      <c r="B83" s="246">
        <f>IF('記入シート'!G100="","",'記入シート'!G100)</f>
      </c>
      <c r="C83" s="5">
        <f>IF('記入シート'!H100="","",'記入シート'!H100)</f>
      </c>
      <c r="D83" s="7">
        <f>IF('記入シート'!D100&gt;0,0,"")</f>
      </c>
      <c r="E83" s="10">
        <f>IF('記入シート'!D100="","",TEXT('記入シート'!D100,"yyyymmdd"))</f>
      </c>
      <c r="F83" s="10">
        <f>IF('記入シート'!P100="","",TEXT('記入シート'!P100,"yyyymmdd"))</f>
      </c>
      <c r="G83">
        <f>IF('記入シート'!K100&gt;0,1,"")</f>
      </c>
    </row>
    <row r="84" spans="1:7" ht="13.5">
      <c r="A84" s="246">
        <f>IF('記入シート'!F101="","",'記入シート'!F101)</f>
      </c>
      <c r="B84" s="246">
        <f>IF('記入シート'!G101="","",'記入シート'!G101)</f>
      </c>
      <c r="C84" s="5">
        <f>IF('記入シート'!H101="","",'記入シート'!H101)</f>
      </c>
      <c r="D84" s="7">
        <f>IF('記入シート'!D101&gt;0,0,"")</f>
      </c>
      <c r="E84" s="10">
        <f>IF('記入シート'!D101="","",TEXT('記入シート'!D101,"yyyymmdd"))</f>
      </c>
      <c r="F84" s="10">
        <f>IF('記入シート'!P101="","",TEXT('記入シート'!P101,"yyyymmdd"))</f>
      </c>
      <c r="G84">
        <f>IF('記入シート'!K101&gt;0,1,"")</f>
      </c>
    </row>
    <row r="85" spans="1:7" ht="13.5">
      <c r="A85" s="246">
        <f>IF('記入シート'!F102="","",'記入シート'!F102)</f>
      </c>
      <c r="B85" s="246">
        <f>IF('記入シート'!G102="","",'記入シート'!G102)</f>
      </c>
      <c r="C85" s="5">
        <f>IF('記入シート'!H102="","",'記入シート'!H102)</f>
      </c>
      <c r="D85" s="7">
        <f>IF('記入シート'!D102&gt;0,0,"")</f>
      </c>
      <c r="E85" s="10">
        <f>IF('記入シート'!D102="","",TEXT('記入シート'!D102,"yyyymmdd"))</f>
      </c>
      <c r="F85" s="10">
        <f>IF('記入シート'!P102="","",TEXT('記入シート'!P102,"yyyymmdd"))</f>
      </c>
      <c r="G85">
        <f>IF('記入シート'!K102&gt;0,1,"")</f>
      </c>
    </row>
    <row r="86" spans="1:7" ht="13.5">
      <c r="A86" s="246">
        <f>IF('記入シート'!F103="","",'記入シート'!F103)</f>
      </c>
      <c r="B86" s="246">
        <f>IF('記入シート'!G103="","",'記入シート'!G103)</f>
      </c>
      <c r="C86" s="5">
        <f>IF('記入シート'!H103="","",'記入シート'!H103)</f>
      </c>
      <c r="D86" s="7">
        <f>IF('記入シート'!D103&gt;0,0,"")</f>
      </c>
      <c r="E86" s="10">
        <f>IF('記入シート'!D103="","",TEXT('記入シート'!D103,"yyyymmdd"))</f>
      </c>
      <c r="F86" s="10">
        <f>IF('記入シート'!P103="","",TEXT('記入シート'!P103,"yyyymmdd"))</f>
      </c>
      <c r="G86">
        <f>IF('記入シート'!K103&gt;0,1,"")</f>
      </c>
    </row>
    <row r="87" spans="1:7" ht="13.5">
      <c r="A87" s="246">
        <f>IF('記入シート'!F104="","",'記入シート'!F104)</f>
      </c>
      <c r="B87" s="246">
        <f>IF('記入シート'!G104="","",'記入シート'!G104)</f>
      </c>
      <c r="C87" s="5">
        <f>IF('記入シート'!H104="","",'記入シート'!H104)</f>
      </c>
      <c r="D87" s="7">
        <f>IF('記入シート'!D104&gt;0,0,"")</f>
      </c>
      <c r="E87" s="10">
        <f>IF('記入シート'!D104="","",TEXT('記入シート'!D104,"yyyymmdd"))</f>
      </c>
      <c r="F87" s="10">
        <f>IF('記入シート'!P104="","",TEXT('記入シート'!P104,"yyyymmdd"))</f>
      </c>
      <c r="G87">
        <f>IF('記入シート'!K104&gt;0,1,"")</f>
      </c>
    </row>
    <row r="88" spans="1:7" ht="13.5">
      <c r="A88" s="246">
        <f>IF('記入シート'!F105="","",'記入シート'!F105)</f>
      </c>
      <c r="B88" s="246">
        <f>IF('記入シート'!G105="","",'記入シート'!G105)</f>
      </c>
      <c r="C88" s="5">
        <f>IF('記入シート'!H105="","",'記入シート'!H105)</f>
      </c>
      <c r="D88" s="7">
        <f>IF('記入シート'!D105&gt;0,0,"")</f>
      </c>
      <c r="E88" s="10">
        <f>IF('記入シート'!D105="","",TEXT('記入シート'!D105,"yyyymmdd"))</f>
      </c>
      <c r="F88" s="10">
        <f>IF('記入シート'!P105="","",TEXT('記入シート'!P105,"yyyymmdd"))</f>
      </c>
      <c r="G88">
        <f>IF('記入シート'!K105&gt;0,1,"")</f>
      </c>
    </row>
    <row r="89" spans="1:7" ht="13.5">
      <c r="A89" s="246">
        <f>IF('記入シート'!F106="","",'記入シート'!F106)</f>
      </c>
      <c r="B89" s="246">
        <f>IF('記入シート'!G106="","",'記入シート'!G106)</f>
      </c>
      <c r="C89" s="5">
        <f>IF('記入シート'!H106="","",'記入シート'!H106)</f>
      </c>
      <c r="D89" s="7">
        <f>IF('記入シート'!D106&gt;0,0,"")</f>
      </c>
      <c r="E89" s="10">
        <f>IF('記入シート'!D106="","",TEXT('記入シート'!D106,"yyyymmdd"))</f>
      </c>
      <c r="F89" s="10">
        <f>IF('記入シート'!P106="","",TEXT('記入シート'!P106,"yyyymmdd"))</f>
      </c>
      <c r="G89">
        <f>IF('記入シート'!K106&gt;0,1,"")</f>
      </c>
    </row>
    <row r="90" spans="1:7" ht="13.5">
      <c r="A90" s="246">
        <f>IF('記入シート'!F107="","",'記入シート'!F107)</f>
      </c>
      <c r="B90" s="246">
        <f>IF('記入シート'!G107="","",'記入シート'!G107)</f>
      </c>
      <c r="C90" s="5">
        <f>IF('記入シート'!H107="","",'記入シート'!H107)</f>
      </c>
      <c r="D90" s="7">
        <f>IF('記入シート'!D107&gt;0,0,"")</f>
      </c>
      <c r="E90" s="10">
        <f>IF('記入シート'!D107="","",TEXT('記入シート'!D107,"yyyymmdd"))</f>
      </c>
      <c r="F90" s="10">
        <f>IF('記入シート'!P107="","",TEXT('記入シート'!P107,"yyyymmdd"))</f>
      </c>
      <c r="G90">
        <f>IF('記入シート'!K107&gt;0,1,"")</f>
      </c>
    </row>
    <row r="91" spans="1:7" ht="13.5">
      <c r="A91" s="246">
        <f>IF('記入シート'!F108="","",'記入シート'!F108)</f>
      </c>
      <c r="B91" s="246">
        <f>IF('記入シート'!G108="","",'記入シート'!G108)</f>
      </c>
      <c r="C91" s="5">
        <f>IF('記入シート'!H108="","",'記入シート'!H108)</f>
      </c>
      <c r="D91" s="7">
        <f>IF('記入シート'!D108&gt;0,0,"")</f>
      </c>
      <c r="E91" s="10">
        <f>IF('記入シート'!D108="","",TEXT('記入シート'!D108,"yyyymmdd"))</f>
      </c>
      <c r="F91" s="10">
        <f>IF('記入シート'!P108="","",TEXT('記入シート'!P108,"yyyymmdd"))</f>
      </c>
      <c r="G91">
        <f>IF('記入シート'!K108&gt;0,1,"")</f>
      </c>
    </row>
    <row r="92" spans="1:7" ht="13.5">
      <c r="A92" s="246">
        <f>IF('記入シート'!F109="","",'記入シート'!F109)</f>
      </c>
      <c r="B92" s="246">
        <f>IF('記入シート'!G109="","",'記入シート'!G109)</f>
      </c>
      <c r="C92" s="5">
        <f>IF('記入シート'!H109="","",'記入シート'!H109)</f>
      </c>
      <c r="D92" s="7">
        <f>IF('記入シート'!D109&gt;0,0,"")</f>
      </c>
      <c r="E92" s="10">
        <f>IF('記入シート'!D109="","",TEXT('記入シート'!D109,"yyyymmdd"))</f>
      </c>
      <c r="F92" s="10">
        <f>IF('記入シート'!P109="","",TEXT('記入シート'!P109,"yyyymmdd"))</f>
      </c>
      <c r="G92">
        <f>IF('記入シート'!K109&gt;0,1,"")</f>
      </c>
    </row>
    <row r="93" spans="1:7" ht="13.5">
      <c r="A93" s="246">
        <f>IF('記入シート'!F110="","",'記入シート'!F110)</f>
      </c>
      <c r="B93" s="246">
        <f>IF('記入シート'!G110="","",'記入シート'!G110)</f>
      </c>
      <c r="C93" s="5">
        <f>IF('記入シート'!H110="","",'記入シート'!H110)</f>
      </c>
      <c r="D93" s="7">
        <f>IF('記入シート'!D110&gt;0,0,"")</f>
      </c>
      <c r="E93" s="10">
        <f>IF('記入シート'!D110="","",TEXT('記入シート'!D110,"yyyymmdd"))</f>
      </c>
      <c r="F93" s="10">
        <f>IF('記入シート'!P110="","",TEXT('記入シート'!P110,"yyyymmdd"))</f>
      </c>
      <c r="G93">
        <f>IF('記入シート'!K110&gt;0,1,"")</f>
      </c>
    </row>
    <row r="94" spans="1:7" ht="13.5">
      <c r="A94" s="246">
        <f>IF('記入シート'!F111="","",'記入シート'!F111)</f>
      </c>
      <c r="B94" s="246">
        <f>IF('記入シート'!G111="","",'記入シート'!G111)</f>
      </c>
      <c r="C94" s="5">
        <f>IF('記入シート'!H111="","",'記入シート'!H111)</f>
      </c>
      <c r="D94" s="7">
        <f>IF('記入シート'!D111&gt;0,0,"")</f>
      </c>
      <c r="E94" s="10">
        <f>IF('記入シート'!D111="","",TEXT('記入シート'!D111,"yyyymmdd"))</f>
      </c>
      <c r="F94" s="10">
        <f>IF('記入シート'!P111="","",TEXT('記入シート'!P111,"yyyymmdd"))</f>
      </c>
      <c r="G94">
        <f>IF('記入シート'!K111&gt;0,1,"")</f>
      </c>
    </row>
    <row r="95" spans="1:7" ht="13.5">
      <c r="A95" s="246">
        <f>IF('記入シート'!F112="","",'記入シート'!F112)</f>
      </c>
      <c r="B95" s="246">
        <f>IF('記入シート'!G112="","",'記入シート'!G112)</f>
      </c>
      <c r="C95" s="5">
        <f>IF('記入シート'!H112="","",'記入シート'!H112)</f>
      </c>
      <c r="D95" s="7">
        <f>IF('記入シート'!D112&gt;0,0,"")</f>
      </c>
      <c r="E95" s="10">
        <f>IF('記入シート'!D112="","",TEXT('記入シート'!D112,"yyyymmdd"))</f>
      </c>
      <c r="F95" s="10">
        <f>IF('記入シート'!P112="","",TEXT('記入シート'!P112,"yyyymmdd"))</f>
      </c>
      <c r="G95">
        <f>IF('記入シート'!K112&gt;0,1,"")</f>
      </c>
    </row>
    <row r="96" spans="1:7" ht="13.5">
      <c r="A96" s="246">
        <f>IF('記入シート'!F113="","",'記入シート'!F113)</f>
      </c>
      <c r="B96" s="246">
        <f>IF('記入シート'!G113="","",'記入シート'!G113)</f>
      </c>
      <c r="C96" s="5">
        <f>IF('記入シート'!H113="","",'記入シート'!H113)</f>
      </c>
      <c r="D96" s="7">
        <f>IF('記入シート'!D113&gt;0,0,"")</f>
      </c>
      <c r="E96" s="10">
        <f>IF('記入シート'!D113="","",TEXT('記入シート'!D113,"yyyymmdd"))</f>
      </c>
      <c r="F96" s="10">
        <f>IF('記入シート'!P113="","",TEXT('記入シート'!P113,"yyyymmdd"))</f>
      </c>
      <c r="G96">
        <f>IF('記入シート'!K113&gt;0,1,"")</f>
      </c>
    </row>
    <row r="97" spans="1:7" ht="13.5">
      <c r="A97" s="246">
        <f>IF('記入シート'!F114="","",'記入シート'!F114)</f>
      </c>
      <c r="B97" s="246">
        <f>IF('記入シート'!G114="","",'記入シート'!G114)</f>
      </c>
      <c r="C97" s="5">
        <f>IF('記入シート'!H114="","",'記入シート'!H114)</f>
      </c>
      <c r="D97" s="7">
        <f>IF('記入シート'!D114&gt;0,0,"")</f>
      </c>
      <c r="E97" s="10">
        <f>IF('記入シート'!D114="","",TEXT('記入シート'!D114,"yyyymmdd"))</f>
      </c>
      <c r="F97" s="10">
        <f>IF('記入シート'!P114="","",TEXT('記入シート'!P114,"yyyymmdd"))</f>
      </c>
      <c r="G97">
        <f>IF('記入シート'!K114&gt;0,1,"")</f>
      </c>
    </row>
    <row r="98" spans="1:7" ht="13.5">
      <c r="A98" s="246">
        <f>IF('記入シート'!F115="","",'記入シート'!F115)</f>
      </c>
      <c r="B98" s="246">
        <f>IF('記入シート'!G115="","",'記入シート'!G115)</f>
      </c>
      <c r="C98" s="5">
        <f>IF('記入シート'!H115="","",'記入シート'!H115)</f>
      </c>
      <c r="D98" s="7">
        <f>IF('記入シート'!D115&gt;0,0,"")</f>
      </c>
      <c r="E98" s="10">
        <f>IF('記入シート'!D115="","",TEXT('記入シート'!D115,"yyyymmdd"))</f>
      </c>
      <c r="F98" s="10">
        <f>IF('記入シート'!P115="","",TEXT('記入シート'!P115,"yyyymmdd"))</f>
      </c>
      <c r="G98">
        <f>IF('記入シート'!K115&gt;0,1,"")</f>
      </c>
    </row>
    <row r="99" spans="1:7" ht="13.5">
      <c r="A99" s="246">
        <f>IF('記入シート'!F116="","",'記入シート'!F116)</f>
      </c>
      <c r="B99" s="246">
        <f>IF('記入シート'!G116="","",'記入シート'!G116)</f>
      </c>
      <c r="C99" s="5">
        <f>IF('記入シート'!H116="","",'記入シート'!H116)</f>
      </c>
      <c r="D99" s="7">
        <f>IF('記入シート'!D116&gt;0,0,"")</f>
      </c>
      <c r="E99" s="10">
        <f>IF('記入シート'!D116="","",TEXT('記入シート'!D116,"yyyymmdd"))</f>
      </c>
      <c r="F99" s="10">
        <f>IF('記入シート'!P116="","",TEXT('記入シート'!P116,"yyyymmdd"))</f>
      </c>
      <c r="G99">
        <f>IF('記入シート'!K116&gt;0,1,"")</f>
      </c>
    </row>
    <row r="100" spans="1:7" ht="13.5">
      <c r="A100" s="246">
        <f>IF('記入シート'!F117="","",'記入シート'!F117)</f>
      </c>
      <c r="B100" s="246">
        <f>IF('記入シート'!G117="","",'記入シート'!G117)</f>
      </c>
      <c r="C100" s="5">
        <f>IF('記入シート'!H117="","",'記入シート'!H117)</f>
      </c>
      <c r="D100" s="7">
        <f>IF('記入シート'!D117&gt;0,0,"")</f>
      </c>
      <c r="E100" s="10">
        <f>IF('記入シート'!D117="","",TEXT('記入シート'!D117,"yyyymmdd"))</f>
      </c>
      <c r="F100" s="10">
        <f>IF('記入シート'!P117="","",TEXT('記入シート'!P117,"yyyymmdd"))</f>
      </c>
      <c r="G100">
        <f>IF('記入シート'!K117&gt;0,1,"")</f>
      </c>
    </row>
    <row r="101" spans="1:7" ht="13.5">
      <c r="A101" s="11">
        <f>IF('記入シート'!F118="","",'記入シート'!F118)</f>
      </c>
      <c r="B101" s="11">
        <f>IF('記入シート'!G118="","",'記入シート'!G118)</f>
      </c>
      <c r="C101" s="40">
        <f>IF('記入シート'!H118="","",'記入シート'!H118)</f>
      </c>
      <c r="D101" s="8">
        <f>IF('記入シート'!D118&gt;0,0,"")</f>
      </c>
      <c r="E101" s="11">
        <f>IF('記入シート'!D118="","",TEXT('記入シート'!D118,"yyyymmdd"))</f>
      </c>
      <c r="F101" s="11">
        <f>IF('記入シート'!P118="","",TEXT('記入シート'!P118,"yyyymmdd"))</f>
      </c>
      <c r="G101" s="4">
        <f>IF('記入シート'!K118&gt;0,1,"")</f>
      </c>
    </row>
    <row r="102" ht="13.5">
      <c r="A102" s="246">
        <f>IF('記入シート'!F119="","",'記入シート'!F119)</f>
      </c>
    </row>
  </sheetData>
  <sheetProtection/>
  <printOptions/>
  <pageMargins left="0.25" right="0.25" top="0.2" bottom="0.2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497"/>
  <sheetViews>
    <sheetView zoomScale="85" zoomScaleNormal="85" zoomScalePageLayoutView="0" workbookViewId="0" topLeftCell="A295">
      <selection activeCell="T57" sqref="T57"/>
    </sheetView>
  </sheetViews>
  <sheetFormatPr defaultColWidth="9.140625" defaultRowHeight="27.75" customHeight="1"/>
  <cols>
    <col min="1" max="1" width="1.7109375" style="13" customWidth="1"/>
    <col min="2" max="2" width="4.57421875" style="13" customWidth="1"/>
    <col min="3" max="3" width="9.8515625" style="13" customWidth="1"/>
    <col min="4" max="5" width="12.8515625" style="13" customWidth="1"/>
    <col min="6" max="6" width="9.421875" style="41" customWidth="1"/>
    <col min="7" max="8" width="13.00390625" style="13" customWidth="1"/>
    <col min="9" max="9" width="11.57421875" style="13" customWidth="1"/>
    <col min="10" max="10" width="3.7109375" style="13" customWidth="1"/>
    <col min="11" max="11" width="11.8515625" style="13" customWidth="1"/>
    <col min="12" max="12" width="15.57421875" style="13" customWidth="1"/>
    <col min="13" max="13" width="3.7109375" style="13" customWidth="1"/>
    <col min="14" max="14" width="8.28125" style="13" customWidth="1"/>
    <col min="15" max="15" width="12.57421875" style="128" customWidth="1"/>
    <col min="16" max="16" width="1.7109375" style="13" customWidth="1"/>
    <col min="17" max="17" width="5.421875" style="13" customWidth="1"/>
    <col min="18" max="18" width="3.140625" style="13" bestFit="1" customWidth="1"/>
    <col min="19" max="20" width="14.140625" style="13" customWidth="1"/>
    <col min="21" max="16384" width="9.00390625" style="13" customWidth="1"/>
  </cols>
  <sheetData>
    <row r="1" spans="9:16" ht="15.75" customHeight="1">
      <c r="I1" s="17"/>
      <c r="J1" s="17"/>
      <c r="K1" s="17"/>
      <c r="L1" s="17"/>
      <c r="M1" s="17"/>
      <c r="N1" s="17"/>
      <c r="O1" s="127"/>
      <c r="P1" s="17"/>
    </row>
    <row r="2" spans="2:16" ht="28.5" customHeight="1">
      <c r="B2" s="228" t="s">
        <v>62</v>
      </c>
      <c r="C2" s="226" t="s">
        <v>7</v>
      </c>
      <c r="D2" s="226"/>
      <c r="E2" s="238">
        <f>IF('記入シート'!C3="","",'記入シート'!C3)</f>
      </c>
      <c r="F2" s="239"/>
      <c r="G2" s="239"/>
      <c r="H2" s="239"/>
      <c r="I2" s="239"/>
      <c r="J2" s="239"/>
      <c r="K2" s="239"/>
      <c r="L2" s="239"/>
      <c r="M2" s="239"/>
      <c r="N2" s="239"/>
      <c r="O2" s="127"/>
      <c r="P2" s="17"/>
    </row>
    <row r="3" spans="2:16" ht="28.5" customHeight="1">
      <c r="B3" s="228"/>
      <c r="C3" s="236" t="s">
        <v>57</v>
      </c>
      <c r="D3" s="236"/>
      <c r="E3" s="208" t="str">
        <f>IF('記入シート'!C4="","",'記入シート'!C4)</f>
        <v>　〒　　　－</v>
      </c>
      <c r="F3" s="240"/>
      <c r="G3" s="240"/>
      <c r="H3" s="240"/>
      <c r="I3" s="240"/>
      <c r="J3" s="240"/>
      <c r="K3" s="240"/>
      <c r="L3" s="240"/>
      <c r="M3" s="240"/>
      <c r="N3" s="240"/>
      <c r="O3" s="127"/>
      <c r="P3" s="17"/>
    </row>
    <row r="4" spans="2:16" ht="28.5" customHeight="1">
      <c r="B4" s="228"/>
      <c r="C4" s="236"/>
      <c r="D4" s="236"/>
      <c r="E4" s="227">
        <f>IF('記入シート'!C5="","",'記入シート'!C5)</f>
      </c>
      <c r="F4" s="241"/>
      <c r="G4" s="241"/>
      <c r="H4" s="241"/>
      <c r="I4" s="241"/>
      <c r="J4" s="241"/>
      <c r="K4" s="241"/>
      <c r="L4" s="241"/>
      <c r="M4" s="241"/>
      <c r="N4" s="241"/>
      <c r="O4" s="127"/>
      <c r="P4" s="17"/>
    </row>
    <row r="5" spans="2:16" ht="28.5" customHeight="1">
      <c r="B5" s="228"/>
      <c r="C5" s="217" t="s">
        <v>10</v>
      </c>
      <c r="D5" s="217"/>
      <c r="E5" s="218">
        <f>IF('記入シート'!C6="","",'記入シート'!C6)</f>
      </c>
      <c r="F5" s="242"/>
      <c r="G5" s="242"/>
      <c r="H5" s="242"/>
      <c r="I5" s="242"/>
      <c r="J5" s="242"/>
      <c r="K5" s="242"/>
      <c r="L5" s="242"/>
      <c r="M5" s="242"/>
      <c r="N5" s="242"/>
      <c r="O5" s="127"/>
      <c r="P5" s="17"/>
    </row>
    <row r="6" spans="2:16" ht="28.5" customHeight="1">
      <c r="B6" s="228"/>
      <c r="C6" s="217" t="s">
        <v>12</v>
      </c>
      <c r="D6" s="217"/>
      <c r="E6" s="218">
        <f>IF('記入シート'!C7="","",'記入シート'!C7)</f>
      </c>
      <c r="F6" s="242"/>
      <c r="G6" s="242"/>
      <c r="H6" s="242"/>
      <c r="I6" s="242"/>
      <c r="J6" s="242"/>
      <c r="K6" s="242"/>
      <c r="L6" s="242"/>
      <c r="M6" s="242"/>
      <c r="N6" s="242"/>
      <c r="O6" s="127"/>
      <c r="P6" s="17"/>
    </row>
    <row r="7" spans="2:16" ht="28.5" customHeight="1">
      <c r="B7" s="228"/>
      <c r="C7" s="217" t="s">
        <v>13</v>
      </c>
      <c r="D7" s="217"/>
      <c r="E7" s="218">
        <f>IF('記入シート'!C8="","",'記入シート'!C8)</f>
      </c>
      <c r="F7" s="242"/>
      <c r="G7" s="242"/>
      <c r="H7" s="242"/>
      <c r="I7" s="242"/>
      <c r="J7" s="242"/>
      <c r="K7" s="242"/>
      <c r="L7" s="242"/>
      <c r="M7" s="242"/>
      <c r="N7" s="242"/>
      <c r="O7" s="127"/>
      <c r="P7" s="17"/>
    </row>
    <row r="8" spans="2:16" ht="28.5" customHeight="1">
      <c r="B8" s="228"/>
      <c r="C8" s="219" t="s">
        <v>58</v>
      </c>
      <c r="D8" s="219"/>
      <c r="E8" s="238">
        <f>IF('記入シート'!C9="","",'記入シート'!C9)</f>
      </c>
      <c r="F8" s="239"/>
      <c r="G8" s="239"/>
      <c r="H8" s="239"/>
      <c r="I8" s="239"/>
      <c r="J8" s="239"/>
      <c r="K8" s="239"/>
      <c r="L8" s="239"/>
      <c r="M8" s="239"/>
      <c r="N8" s="239"/>
      <c r="O8" s="127"/>
      <c r="P8" s="17"/>
    </row>
    <row r="9" spans="2:16" ht="28.5" customHeight="1">
      <c r="B9" s="17"/>
      <c r="C9" s="74"/>
      <c r="D9" s="74"/>
      <c r="E9" s="79"/>
      <c r="F9" s="79"/>
      <c r="G9" s="79"/>
      <c r="H9" s="79"/>
      <c r="I9" s="21"/>
      <c r="J9" s="21"/>
      <c r="K9" s="17"/>
      <c r="L9" s="17"/>
      <c r="M9" s="17"/>
      <c r="N9" s="17"/>
      <c r="O9" s="127"/>
      <c r="P9" s="17"/>
    </row>
    <row r="10" spans="2:16" ht="28.5" customHeight="1">
      <c r="B10" s="228" t="s">
        <v>61</v>
      </c>
      <c r="C10" s="226" t="s">
        <v>7</v>
      </c>
      <c r="D10" s="226"/>
      <c r="E10" s="238">
        <f>IF('記入シート'!N3="","",'記入シート'!N3)</f>
      </c>
      <c r="F10" s="239"/>
      <c r="G10" s="239"/>
      <c r="H10" s="239"/>
      <c r="I10" s="239"/>
      <c r="J10" s="239"/>
      <c r="K10" s="239"/>
      <c r="L10" s="239"/>
      <c r="M10" s="239"/>
      <c r="N10" s="239"/>
      <c r="O10" s="127"/>
      <c r="P10" s="17"/>
    </row>
    <row r="11" spans="2:14" ht="28.5" customHeight="1">
      <c r="B11" s="228"/>
      <c r="C11" s="236" t="s">
        <v>57</v>
      </c>
      <c r="D11" s="236"/>
      <c r="E11" s="208" t="str">
        <f>IF('記入シート'!N4="","",'記入シート'!N4)</f>
        <v>　〒　　　－</v>
      </c>
      <c r="F11" s="240"/>
      <c r="G11" s="240"/>
      <c r="H11" s="240"/>
      <c r="I11" s="240"/>
      <c r="J11" s="240"/>
      <c r="K11" s="240"/>
      <c r="L11" s="240"/>
      <c r="M11" s="240"/>
      <c r="N11" s="240"/>
    </row>
    <row r="12" spans="2:14" ht="28.5" customHeight="1">
      <c r="B12" s="228"/>
      <c r="C12" s="236"/>
      <c r="D12" s="236"/>
      <c r="E12" s="227">
        <f>IF('記入シート'!N5="","",'記入シート'!N5)</f>
      </c>
      <c r="F12" s="241"/>
      <c r="G12" s="241"/>
      <c r="H12" s="241"/>
      <c r="I12" s="241"/>
      <c r="J12" s="241"/>
      <c r="K12" s="241"/>
      <c r="L12" s="241"/>
      <c r="M12" s="241"/>
      <c r="N12" s="241"/>
    </row>
    <row r="13" spans="2:14" ht="28.5" customHeight="1">
      <c r="B13" s="228"/>
      <c r="C13" s="218" t="s">
        <v>10</v>
      </c>
      <c r="D13" s="237"/>
      <c r="E13" s="218">
        <f>IF('記入シート'!N6="","",'記入シート'!N6)</f>
      </c>
      <c r="F13" s="242"/>
      <c r="G13" s="242"/>
      <c r="H13" s="242"/>
      <c r="I13" s="242"/>
      <c r="J13" s="242"/>
      <c r="K13" s="242"/>
      <c r="L13" s="242"/>
      <c r="M13" s="242"/>
      <c r="N13" s="242"/>
    </row>
    <row r="14" spans="2:14" ht="28.5" customHeight="1">
      <c r="B14" s="228"/>
      <c r="C14" s="218" t="s">
        <v>12</v>
      </c>
      <c r="D14" s="237"/>
      <c r="E14" s="238">
        <f>IF('記入シート'!N7="","",'記入シート'!N7)</f>
      </c>
      <c r="F14" s="239"/>
      <c r="G14" s="239"/>
      <c r="H14" s="239"/>
      <c r="I14" s="239"/>
      <c r="J14" s="239"/>
      <c r="K14" s="239"/>
      <c r="L14" s="239"/>
      <c r="M14" s="239"/>
      <c r="N14" s="239"/>
    </row>
    <row r="15" spans="3:10" ht="28.5" customHeight="1">
      <c r="C15" s="79"/>
      <c r="D15" s="79"/>
      <c r="E15" s="79"/>
      <c r="F15" s="42"/>
      <c r="G15" s="17"/>
      <c r="H15" s="17"/>
      <c r="I15" s="21"/>
      <c r="J15" s="21"/>
    </row>
    <row r="16" spans="2:14" ht="28.5" customHeight="1">
      <c r="B16" s="228" t="s">
        <v>59</v>
      </c>
      <c r="C16" s="226" t="s">
        <v>7</v>
      </c>
      <c r="D16" s="226"/>
      <c r="E16" s="238">
        <f>IF('記入シート'!N9="","",'記入シート'!N9)</f>
      </c>
      <c r="F16" s="239"/>
      <c r="G16" s="239"/>
      <c r="H16" s="239"/>
      <c r="I16" s="239"/>
      <c r="J16" s="239"/>
      <c r="K16" s="239"/>
      <c r="L16" s="239"/>
      <c r="M16" s="239"/>
      <c r="N16" s="239"/>
    </row>
    <row r="17" spans="2:14" ht="28.5" customHeight="1">
      <c r="B17" s="228"/>
      <c r="C17" s="236" t="s">
        <v>57</v>
      </c>
      <c r="D17" s="236"/>
      <c r="E17" s="208" t="str">
        <f>IF('記入シート'!N10="","",'記入シート'!N10)</f>
        <v>　〒　　　－</v>
      </c>
      <c r="F17" s="240"/>
      <c r="G17" s="240"/>
      <c r="H17" s="240"/>
      <c r="I17" s="240"/>
      <c r="J17" s="240"/>
      <c r="K17" s="240"/>
      <c r="L17" s="240"/>
      <c r="M17" s="240"/>
      <c r="N17" s="240"/>
    </row>
    <row r="18" spans="2:14" ht="28.5" customHeight="1">
      <c r="B18" s="228"/>
      <c r="C18" s="236"/>
      <c r="D18" s="236"/>
      <c r="E18" s="227">
        <f>IF('記入シート'!N11="","",'記入シート'!N11)</f>
      </c>
      <c r="F18" s="241"/>
      <c r="G18" s="241"/>
      <c r="H18" s="241"/>
      <c r="I18" s="241"/>
      <c r="J18" s="241"/>
      <c r="K18" s="241"/>
      <c r="L18" s="241"/>
      <c r="M18" s="241"/>
      <c r="N18" s="241"/>
    </row>
    <row r="19" spans="2:14" ht="28.5" customHeight="1">
      <c r="B19" s="228"/>
      <c r="C19" s="218" t="s">
        <v>10</v>
      </c>
      <c r="D19" s="237"/>
      <c r="E19" s="218">
        <f>IF('記入シート'!N12="","",'記入シート'!N12)</f>
      </c>
      <c r="F19" s="242"/>
      <c r="G19" s="242"/>
      <c r="H19" s="242"/>
      <c r="I19" s="242"/>
      <c r="J19" s="242"/>
      <c r="K19" s="242"/>
      <c r="L19" s="242"/>
      <c r="M19" s="242"/>
      <c r="N19" s="242"/>
    </row>
    <row r="20" spans="2:14" ht="28.5" customHeight="1">
      <c r="B20" s="228"/>
      <c r="C20" s="218" t="s">
        <v>12</v>
      </c>
      <c r="D20" s="237"/>
      <c r="E20" s="238">
        <f>IF('記入シート'!N13="","",'記入シート'!N13)</f>
      </c>
      <c r="F20" s="239"/>
      <c r="G20" s="239"/>
      <c r="H20" s="239"/>
      <c r="I20" s="239"/>
      <c r="J20" s="239"/>
      <c r="K20" s="239"/>
      <c r="L20" s="239"/>
      <c r="M20" s="239"/>
      <c r="N20" s="239"/>
    </row>
    <row r="22" ht="17.25" customHeight="1"/>
    <row r="23" ht="13.5" customHeight="1"/>
    <row r="24" ht="16.5" customHeight="1"/>
    <row r="25" spans="3:10" ht="27" customHeight="1" thickBot="1">
      <c r="C25" s="226" t="s">
        <v>7</v>
      </c>
      <c r="D25" s="226"/>
      <c r="E25" s="226">
        <f>IF('記入シート'!C3="",""," "&amp;'記入シート'!C3)</f>
      </c>
      <c r="F25" s="226"/>
      <c r="G25" s="226"/>
      <c r="H25" s="227"/>
      <c r="J25" s="54" t="s">
        <v>87</v>
      </c>
    </row>
    <row r="26" spans="2:15" ht="21" customHeight="1">
      <c r="B26" s="228" t="s">
        <v>62</v>
      </c>
      <c r="C26" s="225" t="s">
        <v>57</v>
      </c>
      <c r="D26" s="215"/>
      <c r="E26" s="231" t="str">
        <f>'記入シート'!C4</f>
        <v>　〒　　　－</v>
      </c>
      <c r="F26" s="231"/>
      <c r="G26" s="231"/>
      <c r="H26" s="208"/>
      <c r="I26" s="72"/>
      <c r="J26" s="206" t="s">
        <v>55</v>
      </c>
      <c r="K26" s="206"/>
      <c r="L26" s="206"/>
      <c r="M26" s="206"/>
      <c r="N26" s="206"/>
      <c r="O26" s="206"/>
    </row>
    <row r="27" spans="2:15" ht="21" customHeight="1">
      <c r="B27" s="228"/>
      <c r="C27" s="214"/>
      <c r="D27" s="213"/>
      <c r="E27" s="232">
        <f>IF('記入シート'!C5="","",'記入シート'!C5)</f>
      </c>
      <c r="F27" s="233"/>
      <c r="G27" s="233"/>
      <c r="H27" s="233"/>
      <c r="I27" s="73"/>
      <c r="J27" s="194" t="s">
        <v>88</v>
      </c>
      <c r="K27" s="195"/>
      <c r="L27" s="96" t="s">
        <v>89</v>
      </c>
      <c r="M27" s="210" t="s">
        <v>82</v>
      </c>
      <c r="N27" s="211"/>
      <c r="O27" s="212"/>
    </row>
    <row r="28" spans="2:15" ht="21" customHeight="1">
      <c r="B28" s="228"/>
      <c r="C28" s="229"/>
      <c r="D28" s="230"/>
      <c r="E28" s="234"/>
      <c r="F28" s="235"/>
      <c r="G28" s="235"/>
      <c r="H28" s="235"/>
      <c r="I28" s="72"/>
      <c r="J28" s="93">
        <f>IF('記入シート'!J3="","",'記入シート'!J3)</f>
      </c>
      <c r="K28" s="204" t="s">
        <v>86</v>
      </c>
      <c r="L28" s="205"/>
      <c r="M28" s="94">
        <f>IF('記入シート'!J5="","",'記入シート'!J5)</f>
      </c>
      <c r="N28" s="208" t="s">
        <v>84</v>
      </c>
      <c r="O28" s="209"/>
    </row>
    <row r="29" spans="2:15" ht="21" customHeight="1" thickBot="1">
      <c r="B29" s="228"/>
      <c r="C29" s="217" t="s">
        <v>10</v>
      </c>
      <c r="D29" s="217"/>
      <c r="E29" s="217">
        <f>IF('記入シート'!C6="",""," "&amp;'記入シート'!C6)</f>
      </c>
      <c r="F29" s="217"/>
      <c r="G29" s="217"/>
      <c r="H29" s="218"/>
      <c r="J29" s="120">
        <f>IF('記入シート'!J4="","",'記入シート'!J4)</f>
      </c>
      <c r="K29" s="202" t="s">
        <v>83</v>
      </c>
      <c r="L29" s="203"/>
      <c r="M29" s="92">
        <f>IF('記入シート'!J6="","",'記入シート'!J6)</f>
      </c>
      <c r="N29" s="207" t="s">
        <v>85</v>
      </c>
      <c r="O29" s="202"/>
    </row>
    <row r="30" spans="2:8" ht="21" customHeight="1" thickBot="1">
      <c r="B30" s="228"/>
      <c r="C30" s="217" t="s">
        <v>12</v>
      </c>
      <c r="D30" s="217"/>
      <c r="E30" s="217">
        <f>IF('記入シート'!C7="",""," "&amp;'記入シート'!C7)</f>
      </c>
      <c r="F30" s="217"/>
      <c r="G30" s="217"/>
      <c r="H30" s="218"/>
    </row>
    <row r="31" spans="2:15" ht="21" customHeight="1">
      <c r="B31" s="228"/>
      <c r="C31" s="217" t="s">
        <v>13</v>
      </c>
      <c r="D31" s="217"/>
      <c r="E31" s="217">
        <f>IF('記入シート'!C8="",""," "&amp;'記入シート'!C8)</f>
      </c>
      <c r="F31" s="217"/>
      <c r="G31" s="217"/>
      <c r="H31" s="218"/>
      <c r="J31" s="196" t="s">
        <v>60</v>
      </c>
      <c r="K31" s="197"/>
      <c r="L31" s="198"/>
      <c r="M31" s="199" t="s">
        <v>56</v>
      </c>
      <c r="N31" s="200"/>
      <c r="O31" s="201"/>
    </row>
    <row r="32" spans="2:15" ht="28.5" customHeight="1">
      <c r="B32" s="228"/>
      <c r="C32" s="219" t="s">
        <v>58</v>
      </c>
      <c r="D32" s="219"/>
      <c r="E32" s="220">
        <f>IF('記入シート'!C9="",""," "&amp;'記入シート'!C9)</f>
      </c>
      <c r="F32" s="220"/>
      <c r="G32" s="220"/>
      <c r="H32" s="140"/>
      <c r="I32" s="21"/>
      <c r="J32" s="91">
        <f>IF('記入シート'!J7="","",'記入シート'!J7)</f>
      </c>
      <c r="K32" s="215" t="s">
        <v>63</v>
      </c>
      <c r="L32" s="225"/>
      <c r="M32" s="83">
        <f>IF('記入シート'!J10="","",'記入シート'!J10)</f>
      </c>
      <c r="N32" s="215" t="s">
        <v>63</v>
      </c>
      <c r="O32" s="216"/>
    </row>
    <row r="33" spans="2:15" ht="28.5" customHeight="1">
      <c r="B33" s="78"/>
      <c r="C33" s="74"/>
      <c r="D33" s="74"/>
      <c r="E33" s="79"/>
      <c r="F33" s="79"/>
      <c r="G33" s="79"/>
      <c r="H33" s="80" t="s">
        <v>67</v>
      </c>
      <c r="I33" s="21"/>
      <c r="J33" s="90">
        <f>IF('記入シート'!J8="","",'記入シート'!J8)</f>
      </c>
      <c r="K33" s="213" t="s">
        <v>64</v>
      </c>
      <c r="L33" s="214"/>
      <c r="M33" s="84">
        <f>IF('記入シート'!J11="","",'記入シート'!J11)</f>
      </c>
      <c r="N33" s="213" t="s">
        <v>66</v>
      </c>
      <c r="O33" s="224"/>
    </row>
    <row r="34" spans="2:15" ht="28.5" customHeight="1" thickBot="1">
      <c r="B34" s="78"/>
      <c r="C34" s="74"/>
      <c r="D34" s="74"/>
      <c r="E34" s="79"/>
      <c r="F34" s="79"/>
      <c r="H34" s="95"/>
      <c r="I34" s="95"/>
      <c r="J34" s="109">
        <f>IF('記入シート'!J9="","",'記入シート'!J9)</f>
      </c>
      <c r="K34" s="221" t="s">
        <v>65</v>
      </c>
      <c r="L34" s="222"/>
      <c r="M34" s="85">
        <f>IF('記入シート'!J12="","",'記入シート'!J12)</f>
      </c>
      <c r="N34" s="221" t="s">
        <v>65</v>
      </c>
      <c r="O34" s="223"/>
    </row>
    <row r="35" ht="8.25" customHeight="1" thickBot="1">
      <c r="F35" s="13"/>
    </row>
    <row r="36" spans="2:15" s="22" customFormat="1" ht="28.5" customHeight="1" thickTop="1">
      <c r="B36" s="183">
        <v>1</v>
      </c>
      <c r="C36" s="82" t="s">
        <v>68</v>
      </c>
      <c r="D36" s="186">
        <f>IF('記入シート'!C19="","",'記入シート'!C19)</f>
      </c>
      <c r="E36" s="187"/>
      <c r="F36" s="65" t="s">
        <v>81</v>
      </c>
      <c r="G36" s="186">
        <f>IF('記入シート'!E19="","",'記入シート'!E19)</f>
      </c>
      <c r="H36" s="187"/>
      <c r="I36" s="66" t="s">
        <v>72</v>
      </c>
      <c r="J36" s="186">
        <f>IF('記入シート'!J19="","",'記入シート'!J19)</f>
      </c>
      <c r="K36" s="188"/>
      <c r="L36" s="187"/>
      <c r="M36" s="189" t="s">
        <v>76</v>
      </c>
      <c r="N36" s="190"/>
      <c r="O36" s="129">
        <f>IF('記入シート'!F19="","",'記入シート'!F19)</f>
      </c>
    </row>
    <row r="37" spans="2:15" s="22" customFormat="1" ht="28.5" customHeight="1">
      <c r="B37" s="184"/>
      <c r="C37" s="81" t="s">
        <v>69</v>
      </c>
      <c r="D37" s="176">
        <f>IF('記入シート'!B19="","",'記入シート'!B19)</f>
      </c>
      <c r="E37" s="177"/>
      <c r="F37" s="67" t="s">
        <v>80</v>
      </c>
      <c r="G37" s="176">
        <f>IF('記入シート'!D19="","",'記入シート'!D19)</f>
      </c>
      <c r="H37" s="177"/>
      <c r="I37" s="67" t="s">
        <v>73</v>
      </c>
      <c r="J37" s="176">
        <f>IF('記入シート'!K19="","",'記入シート'!K19)</f>
      </c>
      <c r="K37" s="178"/>
      <c r="L37" s="177"/>
      <c r="M37" s="179" t="s">
        <v>74</v>
      </c>
      <c r="N37" s="180"/>
      <c r="O37" s="130">
        <f>IF('記入シート'!G19="","",'記入シート'!G19)</f>
      </c>
    </row>
    <row r="38" spans="2:33" s="22" customFormat="1" ht="28.5" customHeight="1">
      <c r="B38" s="184"/>
      <c r="C38" s="69" t="s">
        <v>77</v>
      </c>
      <c r="D38" s="176">
        <f>IF('記入シート'!M19="","",'記入シート'!M19)</f>
      </c>
      <c r="E38" s="177"/>
      <c r="F38" s="70" t="s">
        <v>71</v>
      </c>
      <c r="G38" s="176">
        <f>IF('記入シート'!Q19="","",'記入シート'!Q19)</f>
      </c>
      <c r="H38" s="177"/>
      <c r="I38" s="68" t="s">
        <v>79</v>
      </c>
      <c r="J38" s="176">
        <f>IF('記入シート'!L19="","",'記入シート'!L19)</f>
      </c>
      <c r="K38" s="178"/>
      <c r="L38" s="177"/>
      <c r="M38" s="181" t="s">
        <v>75</v>
      </c>
      <c r="N38" s="182"/>
      <c r="O38" s="130">
        <f>IF('記入シート'!H19="","",'記入シート'!H19)</f>
      </c>
      <c r="AG38" s="101"/>
    </row>
    <row r="39" spans="2:33" s="22" customFormat="1" ht="28.5" customHeight="1" thickBot="1">
      <c r="B39" s="185"/>
      <c r="C39" s="71" t="s">
        <v>70</v>
      </c>
      <c r="D39" s="171" t="str">
        <f>IF('記入シート'!P19="","〒","〒"&amp;'記入シート'!O19&amp;"  "&amp;'記入シート'!P19)</f>
        <v>〒</v>
      </c>
      <c r="E39" s="172"/>
      <c r="F39" s="172"/>
      <c r="G39" s="172"/>
      <c r="H39" s="172"/>
      <c r="I39" s="172"/>
      <c r="J39" s="172"/>
      <c r="K39" s="172"/>
      <c r="L39" s="173"/>
      <c r="M39" s="174" t="s">
        <v>78</v>
      </c>
      <c r="N39" s="175"/>
      <c r="O39" s="131">
        <f>IF('記入シート'!I19="","",'記入シート'!I19)</f>
      </c>
      <c r="AG39" s="101"/>
    </row>
    <row r="40" spans="2:33" s="22" customFormat="1" ht="28.5" customHeight="1" thickTop="1">
      <c r="B40" s="191">
        <v>2</v>
      </c>
      <c r="C40" s="86" t="s">
        <v>68</v>
      </c>
      <c r="D40" s="186">
        <f>IF('記入シート'!C20="","",'記入シート'!C20)</f>
      </c>
      <c r="E40" s="187"/>
      <c r="F40" s="65" t="s">
        <v>81</v>
      </c>
      <c r="G40" s="186">
        <f>IF('記入シート'!E20="","",'記入シート'!E20)</f>
      </c>
      <c r="H40" s="187"/>
      <c r="I40" s="88" t="s">
        <v>72</v>
      </c>
      <c r="J40" s="186">
        <f>IF('記入シート'!J20="","",'記入シート'!J20)</f>
      </c>
      <c r="K40" s="188"/>
      <c r="L40" s="187"/>
      <c r="M40" s="189" t="s">
        <v>76</v>
      </c>
      <c r="N40" s="190"/>
      <c r="O40" s="129">
        <f>IF('記入シート'!F20="","",'記入シート'!F20)</f>
      </c>
      <c r="AG40" s="101"/>
    </row>
    <row r="41" spans="2:33" s="22" customFormat="1" ht="28.5" customHeight="1">
      <c r="B41" s="192"/>
      <c r="C41" s="87" t="s">
        <v>69</v>
      </c>
      <c r="D41" s="176">
        <f>IF('記入シート'!B20="","",'記入シート'!B20)</f>
      </c>
      <c r="E41" s="177"/>
      <c r="F41" s="67" t="s">
        <v>80</v>
      </c>
      <c r="G41" s="176">
        <f>IF('記入シート'!D20="","",'記入シート'!D20)</f>
      </c>
      <c r="H41" s="177"/>
      <c r="I41" s="67" t="s">
        <v>73</v>
      </c>
      <c r="J41" s="176">
        <f>IF('記入シート'!K20="","",'記入シート'!K20)</f>
      </c>
      <c r="K41" s="178"/>
      <c r="L41" s="177"/>
      <c r="M41" s="179" t="s">
        <v>74</v>
      </c>
      <c r="N41" s="180"/>
      <c r="O41" s="130">
        <f>IF('記入シート'!G20="","",'記入シート'!G20)</f>
      </c>
      <c r="AG41" s="101"/>
    </row>
    <row r="42" spans="2:33" s="22" customFormat="1" ht="28.5" customHeight="1">
      <c r="B42" s="192"/>
      <c r="C42" s="69" t="s">
        <v>77</v>
      </c>
      <c r="D42" s="176">
        <f>IF('記入シート'!M20="","",'記入シート'!M20)</f>
      </c>
      <c r="E42" s="177"/>
      <c r="F42" s="89" t="s">
        <v>71</v>
      </c>
      <c r="G42" s="176">
        <f>IF('記入シート'!Q20="","",'記入シート'!Q20)</f>
      </c>
      <c r="H42" s="177"/>
      <c r="I42" s="68" t="s">
        <v>79</v>
      </c>
      <c r="J42" s="176">
        <f>IF('記入シート'!L20="","",'記入シート'!L20)</f>
      </c>
      <c r="K42" s="178"/>
      <c r="L42" s="177"/>
      <c r="M42" s="181" t="s">
        <v>75</v>
      </c>
      <c r="N42" s="182"/>
      <c r="O42" s="130">
        <f>IF('記入シート'!H20="","",'記入シート'!H20)</f>
      </c>
      <c r="AG42" s="101"/>
    </row>
    <row r="43" spans="2:33" s="22" customFormat="1" ht="28.5" customHeight="1" thickBot="1">
      <c r="B43" s="193"/>
      <c r="C43" s="71" t="s">
        <v>70</v>
      </c>
      <c r="D43" s="171" t="str">
        <f>IF('記入シート'!P20="","〒","〒"&amp;'記入シート'!O20&amp;"  "&amp;'記入シート'!P20)</f>
        <v>〒</v>
      </c>
      <c r="E43" s="172"/>
      <c r="F43" s="172"/>
      <c r="G43" s="172"/>
      <c r="H43" s="172"/>
      <c r="I43" s="172"/>
      <c r="J43" s="172"/>
      <c r="K43" s="172"/>
      <c r="L43" s="173"/>
      <c r="M43" s="174" t="s">
        <v>78</v>
      </c>
      <c r="N43" s="175"/>
      <c r="O43" s="131">
        <f>IF('記入シート'!I20="","",'記入シート'!I20)</f>
      </c>
      <c r="AG43" s="101"/>
    </row>
    <row r="44" spans="2:33" s="22" customFormat="1" ht="28.5" customHeight="1" thickTop="1">
      <c r="B44" s="183">
        <v>3</v>
      </c>
      <c r="C44" s="86" t="s">
        <v>68</v>
      </c>
      <c r="D44" s="186">
        <f>IF('記入シート'!C21="","",'記入シート'!C21)</f>
      </c>
      <c r="E44" s="187"/>
      <c r="F44" s="65" t="s">
        <v>81</v>
      </c>
      <c r="G44" s="186">
        <f>IF('記入シート'!E21="","",'記入シート'!E21)</f>
      </c>
      <c r="H44" s="187"/>
      <c r="I44" s="88" t="s">
        <v>72</v>
      </c>
      <c r="J44" s="186">
        <f>IF('記入シート'!J21="","",'記入シート'!J21)</f>
      </c>
      <c r="K44" s="188"/>
      <c r="L44" s="187"/>
      <c r="M44" s="189" t="s">
        <v>76</v>
      </c>
      <c r="N44" s="190"/>
      <c r="O44" s="129">
        <f>IF('記入シート'!F21="","",'記入シート'!F21)</f>
      </c>
      <c r="AG44" s="101"/>
    </row>
    <row r="45" spans="2:33" s="22" customFormat="1" ht="28.5" customHeight="1">
      <c r="B45" s="184"/>
      <c r="C45" s="87" t="s">
        <v>69</v>
      </c>
      <c r="D45" s="176">
        <f>IF('記入シート'!B21="","",'記入シート'!B21)</f>
      </c>
      <c r="E45" s="177"/>
      <c r="F45" s="67" t="s">
        <v>80</v>
      </c>
      <c r="G45" s="176">
        <f>IF('記入シート'!D21="","",'記入シート'!D21)</f>
      </c>
      <c r="H45" s="177"/>
      <c r="I45" s="67" t="s">
        <v>73</v>
      </c>
      <c r="J45" s="176">
        <f>IF('記入シート'!K21="","",'記入シート'!K21)</f>
      </c>
      <c r="K45" s="178"/>
      <c r="L45" s="177"/>
      <c r="M45" s="179" t="s">
        <v>74</v>
      </c>
      <c r="N45" s="180"/>
      <c r="O45" s="130">
        <f>IF('記入シート'!G21="","",'記入シート'!G21)</f>
      </c>
      <c r="AG45" s="101"/>
    </row>
    <row r="46" spans="2:33" s="22" customFormat="1" ht="28.5" customHeight="1">
      <c r="B46" s="184"/>
      <c r="C46" s="69" t="s">
        <v>77</v>
      </c>
      <c r="D46" s="176">
        <f>IF('記入シート'!M21="","",'記入シート'!M21)</f>
      </c>
      <c r="E46" s="177"/>
      <c r="F46" s="89" t="s">
        <v>71</v>
      </c>
      <c r="G46" s="176">
        <f>IF('記入シート'!Q21="","",'記入シート'!Q21)</f>
      </c>
      <c r="H46" s="177"/>
      <c r="I46" s="68" t="s">
        <v>79</v>
      </c>
      <c r="J46" s="176">
        <f>IF('記入シート'!L21="","",'記入シート'!L21)</f>
      </c>
      <c r="K46" s="178"/>
      <c r="L46" s="177"/>
      <c r="M46" s="181" t="s">
        <v>75</v>
      </c>
      <c r="N46" s="182"/>
      <c r="O46" s="130">
        <f>IF('記入シート'!H21="","",'記入シート'!H21)</f>
      </c>
      <c r="AG46" s="101"/>
    </row>
    <row r="47" spans="2:33" s="22" customFormat="1" ht="28.5" customHeight="1" thickBot="1">
      <c r="B47" s="185"/>
      <c r="C47" s="71" t="s">
        <v>70</v>
      </c>
      <c r="D47" s="171" t="str">
        <f>IF('記入シート'!P21="","〒","〒"&amp;'記入シート'!O21&amp;"  "&amp;'記入シート'!P21)</f>
        <v>〒</v>
      </c>
      <c r="E47" s="172"/>
      <c r="F47" s="172"/>
      <c r="G47" s="172"/>
      <c r="H47" s="172"/>
      <c r="I47" s="172"/>
      <c r="J47" s="172"/>
      <c r="K47" s="172"/>
      <c r="L47" s="173"/>
      <c r="M47" s="174" t="s">
        <v>78</v>
      </c>
      <c r="N47" s="175"/>
      <c r="O47" s="131">
        <f>IF('記入シート'!I21="","",'記入シート'!I21)</f>
      </c>
      <c r="AG47" s="101"/>
    </row>
    <row r="48" spans="2:33" s="22" customFormat="1" ht="8.25" customHeight="1" thickTop="1">
      <c r="B48" s="50"/>
      <c r="C48" s="76"/>
      <c r="D48" s="77"/>
      <c r="E48" s="77"/>
      <c r="F48" s="77"/>
      <c r="G48" s="77"/>
      <c r="H48" s="77"/>
      <c r="I48" s="76"/>
      <c r="J48" s="76"/>
      <c r="K48" s="51"/>
      <c r="L48" s="51"/>
      <c r="M48" s="51"/>
      <c r="N48" s="51"/>
      <c r="O48" s="132"/>
      <c r="AG48" s="101"/>
    </row>
    <row r="49" spans="2:33" s="22" customFormat="1" ht="10.5" customHeight="1">
      <c r="B49" s="52"/>
      <c r="C49" s="60"/>
      <c r="D49" s="75"/>
      <c r="E49" s="75"/>
      <c r="F49" s="75"/>
      <c r="G49" s="75"/>
      <c r="H49" s="75"/>
      <c r="I49" s="60"/>
      <c r="J49" s="60"/>
      <c r="K49" s="53"/>
      <c r="L49" s="169">
        <f>IF(E25="","",E25&amp;"　様")</f>
      </c>
      <c r="M49" s="169"/>
      <c r="N49" s="169"/>
      <c r="O49" s="169"/>
      <c r="AG49" s="101"/>
    </row>
    <row r="50" spans="2:33" s="22" customFormat="1" ht="10.5" customHeight="1" thickBot="1">
      <c r="B50" s="52"/>
      <c r="C50" s="60"/>
      <c r="D50" s="75"/>
      <c r="E50" s="75"/>
      <c r="F50" s="75"/>
      <c r="G50" s="75"/>
      <c r="H50" s="75"/>
      <c r="I50" s="60"/>
      <c r="J50" s="60"/>
      <c r="K50" s="53"/>
      <c r="L50" s="170"/>
      <c r="M50" s="170"/>
      <c r="N50" s="170"/>
      <c r="O50" s="170"/>
      <c r="AG50" s="101"/>
    </row>
    <row r="51" spans="2:33" s="22" customFormat="1" ht="28.5" customHeight="1" thickTop="1">
      <c r="B51" s="191">
        <v>4</v>
      </c>
      <c r="C51" s="86" t="s">
        <v>68</v>
      </c>
      <c r="D51" s="186">
        <f>IF('記入シート'!C22="","",'記入シート'!C22)</f>
      </c>
      <c r="E51" s="187"/>
      <c r="F51" s="65" t="s">
        <v>81</v>
      </c>
      <c r="G51" s="186">
        <f>IF('記入シート'!E22="","",'記入シート'!E22)</f>
      </c>
      <c r="H51" s="187"/>
      <c r="I51" s="88" t="s">
        <v>72</v>
      </c>
      <c r="J51" s="186">
        <f>IF('記入シート'!J22="","",'記入シート'!J22)</f>
      </c>
      <c r="K51" s="188"/>
      <c r="L51" s="187"/>
      <c r="M51" s="189" t="s">
        <v>76</v>
      </c>
      <c r="N51" s="190"/>
      <c r="O51" s="129">
        <f>IF('記入シート'!F22="","",'記入シート'!F22)</f>
      </c>
      <c r="AG51" s="101"/>
    </row>
    <row r="52" spans="2:33" s="22" customFormat="1" ht="28.5" customHeight="1">
      <c r="B52" s="192"/>
      <c r="C52" s="87" t="s">
        <v>69</v>
      </c>
      <c r="D52" s="176">
        <f>IF('記入シート'!B22="","",'記入シート'!B22)</f>
      </c>
      <c r="E52" s="177"/>
      <c r="F52" s="67" t="s">
        <v>80</v>
      </c>
      <c r="G52" s="176">
        <f>IF('記入シート'!D22="","",'記入シート'!D22)</f>
      </c>
      <c r="H52" s="177"/>
      <c r="I52" s="67" t="s">
        <v>73</v>
      </c>
      <c r="J52" s="176">
        <f>IF('記入シート'!K22="","",'記入シート'!K22)</f>
      </c>
      <c r="K52" s="178"/>
      <c r="L52" s="177"/>
      <c r="M52" s="179" t="s">
        <v>74</v>
      </c>
      <c r="N52" s="180"/>
      <c r="O52" s="130">
        <f>IF('記入シート'!G22="","",'記入シート'!G22)</f>
      </c>
      <c r="AG52" s="101"/>
    </row>
    <row r="53" spans="2:33" s="22" customFormat="1" ht="28.5" customHeight="1">
      <c r="B53" s="192"/>
      <c r="C53" s="69" t="s">
        <v>77</v>
      </c>
      <c r="D53" s="176">
        <f>IF('記入シート'!M22="","",'記入シート'!M22)</f>
      </c>
      <c r="E53" s="177"/>
      <c r="F53" s="89" t="s">
        <v>71</v>
      </c>
      <c r="G53" s="176">
        <f>IF('記入シート'!Q22="","",'記入シート'!Q22)</f>
      </c>
      <c r="H53" s="177"/>
      <c r="I53" s="68" t="s">
        <v>79</v>
      </c>
      <c r="J53" s="176">
        <f>IF('記入シート'!L22="","",'記入シート'!L22)</f>
      </c>
      <c r="K53" s="178"/>
      <c r="L53" s="177"/>
      <c r="M53" s="181" t="s">
        <v>75</v>
      </c>
      <c r="N53" s="182"/>
      <c r="O53" s="130">
        <f>IF('記入シート'!H22="","",'記入シート'!H22)</f>
      </c>
      <c r="AG53" s="101"/>
    </row>
    <row r="54" spans="2:15" s="22" customFormat="1" ht="28.5" customHeight="1" thickBot="1">
      <c r="B54" s="193"/>
      <c r="C54" s="71" t="s">
        <v>70</v>
      </c>
      <c r="D54" s="171" t="str">
        <f>IF('記入シート'!P22="","〒","〒"&amp;'記入シート'!O22&amp;"  "&amp;'記入シート'!P22)</f>
        <v>〒</v>
      </c>
      <c r="E54" s="172"/>
      <c r="F54" s="172"/>
      <c r="G54" s="172"/>
      <c r="H54" s="172"/>
      <c r="I54" s="172"/>
      <c r="J54" s="172"/>
      <c r="K54" s="172"/>
      <c r="L54" s="173"/>
      <c r="M54" s="174" t="s">
        <v>78</v>
      </c>
      <c r="N54" s="175"/>
      <c r="O54" s="131">
        <f>IF('記入シート'!I22="","",'記入シート'!I22)</f>
      </c>
    </row>
    <row r="55" spans="2:15" s="22" customFormat="1" ht="28.5" customHeight="1" thickTop="1">
      <c r="B55" s="183">
        <v>5</v>
      </c>
      <c r="C55" s="86" t="s">
        <v>68</v>
      </c>
      <c r="D55" s="186">
        <f>IF('記入シート'!C23="","",'記入シート'!C23)</f>
      </c>
      <c r="E55" s="187"/>
      <c r="F55" s="65" t="s">
        <v>81</v>
      </c>
      <c r="G55" s="186">
        <f>IF('記入シート'!E23="","",'記入シート'!E23)</f>
      </c>
      <c r="H55" s="187"/>
      <c r="I55" s="88" t="s">
        <v>72</v>
      </c>
      <c r="J55" s="186">
        <f>IF('記入シート'!J23="","",'記入シート'!J23)</f>
      </c>
      <c r="K55" s="188"/>
      <c r="L55" s="187"/>
      <c r="M55" s="189" t="s">
        <v>76</v>
      </c>
      <c r="N55" s="190"/>
      <c r="O55" s="129">
        <f>IF('記入シート'!F23="","",'記入シート'!F23)</f>
      </c>
    </row>
    <row r="56" spans="2:15" s="22" customFormat="1" ht="28.5" customHeight="1">
      <c r="B56" s="184"/>
      <c r="C56" s="87" t="s">
        <v>69</v>
      </c>
      <c r="D56" s="176">
        <f>IF('記入シート'!B23="","",'記入シート'!B23)</f>
      </c>
      <c r="E56" s="177"/>
      <c r="F56" s="67" t="s">
        <v>80</v>
      </c>
      <c r="G56" s="176">
        <f>IF('記入シート'!D23="","",'記入シート'!D23)</f>
      </c>
      <c r="H56" s="177"/>
      <c r="I56" s="67" t="s">
        <v>73</v>
      </c>
      <c r="J56" s="176">
        <f>IF('記入シート'!K23="","",'記入シート'!K23)</f>
      </c>
      <c r="K56" s="178"/>
      <c r="L56" s="177"/>
      <c r="M56" s="179" t="s">
        <v>74</v>
      </c>
      <c r="N56" s="180"/>
      <c r="O56" s="130">
        <f>IF('記入シート'!G23="","",'記入シート'!G23)</f>
      </c>
    </row>
    <row r="57" spans="2:15" s="22" customFormat="1" ht="28.5" customHeight="1">
      <c r="B57" s="184"/>
      <c r="C57" s="69" t="s">
        <v>77</v>
      </c>
      <c r="D57" s="176">
        <f>IF('記入シート'!M23="","",'記入シート'!M23)</f>
      </c>
      <c r="E57" s="177"/>
      <c r="F57" s="89" t="s">
        <v>71</v>
      </c>
      <c r="G57" s="176">
        <f>IF('記入シート'!Q23="","",'記入シート'!Q23)</f>
      </c>
      <c r="H57" s="177"/>
      <c r="I57" s="68" t="s">
        <v>79</v>
      </c>
      <c r="J57" s="176">
        <f>IF('記入シート'!L23="","",'記入シート'!L23)</f>
      </c>
      <c r="K57" s="178"/>
      <c r="L57" s="177"/>
      <c r="M57" s="181" t="s">
        <v>75</v>
      </c>
      <c r="N57" s="182"/>
      <c r="O57" s="130">
        <f>IF('記入シート'!H23="","",'記入シート'!H23)</f>
      </c>
    </row>
    <row r="58" spans="2:15" s="22" customFormat="1" ht="28.5" customHeight="1" thickBot="1">
      <c r="B58" s="185"/>
      <c r="C58" s="71" t="s">
        <v>70</v>
      </c>
      <c r="D58" s="171" t="str">
        <f>IF('記入シート'!P23="","〒","〒"&amp;'記入シート'!O23&amp;"  "&amp;'記入シート'!P23)</f>
        <v>〒</v>
      </c>
      <c r="E58" s="172"/>
      <c r="F58" s="172"/>
      <c r="G58" s="172"/>
      <c r="H58" s="172"/>
      <c r="I58" s="172"/>
      <c r="J58" s="172"/>
      <c r="K58" s="172"/>
      <c r="L58" s="173"/>
      <c r="M58" s="174" t="s">
        <v>78</v>
      </c>
      <c r="N58" s="175"/>
      <c r="O58" s="131">
        <f>IF('記入シート'!I23="","",'記入シート'!I23)</f>
      </c>
    </row>
    <row r="59" spans="2:15" s="22" customFormat="1" ht="28.5" customHeight="1" thickTop="1">
      <c r="B59" s="191">
        <v>6</v>
      </c>
      <c r="C59" s="86" t="s">
        <v>68</v>
      </c>
      <c r="D59" s="186">
        <f>IF('記入シート'!C24="","",'記入シート'!C24)</f>
      </c>
      <c r="E59" s="187"/>
      <c r="F59" s="65" t="s">
        <v>81</v>
      </c>
      <c r="G59" s="186">
        <f>IF('記入シート'!E24="","",'記入シート'!E24)</f>
      </c>
      <c r="H59" s="187"/>
      <c r="I59" s="88" t="s">
        <v>72</v>
      </c>
      <c r="J59" s="186">
        <f>IF('記入シート'!J24="","",'記入シート'!J24)</f>
      </c>
      <c r="K59" s="188"/>
      <c r="L59" s="187"/>
      <c r="M59" s="189" t="s">
        <v>76</v>
      </c>
      <c r="N59" s="190"/>
      <c r="O59" s="129">
        <f>IF('記入シート'!F24="","",'記入シート'!F24)</f>
      </c>
    </row>
    <row r="60" spans="2:15" s="22" customFormat="1" ht="28.5" customHeight="1">
      <c r="B60" s="192"/>
      <c r="C60" s="87" t="s">
        <v>69</v>
      </c>
      <c r="D60" s="176">
        <f>IF('記入シート'!B24="","",'記入シート'!B24)</f>
      </c>
      <c r="E60" s="177"/>
      <c r="F60" s="67" t="s">
        <v>80</v>
      </c>
      <c r="G60" s="176">
        <f>IF('記入シート'!D24="","",'記入シート'!D24)</f>
      </c>
      <c r="H60" s="177"/>
      <c r="I60" s="67" t="s">
        <v>73</v>
      </c>
      <c r="J60" s="176">
        <f>IF('記入シート'!K24="","",'記入シート'!K24)</f>
      </c>
      <c r="K60" s="178"/>
      <c r="L60" s="177"/>
      <c r="M60" s="179" t="s">
        <v>74</v>
      </c>
      <c r="N60" s="180"/>
      <c r="O60" s="130">
        <f>IF('記入シート'!G24="","",'記入シート'!G24)</f>
      </c>
    </row>
    <row r="61" spans="2:15" s="22" customFormat="1" ht="28.5" customHeight="1">
      <c r="B61" s="192"/>
      <c r="C61" s="69" t="s">
        <v>77</v>
      </c>
      <c r="D61" s="176">
        <f>IF('記入シート'!M24="","",'記入シート'!M24)</f>
      </c>
      <c r="E61" s="177"/>
      <c r="F61" s="89" t="s">
        <v>71</v>
      </c>
      <c r="G61" s="176">
        <f>IF('記入シート'!Q24="","",'記入シート'!Q24)</f>
      </c>
      <c r="H61" s="177"/>
      <c r="I61" s="68" t="s">
        <v>79</v>
      </c>
      <c r="J61" s="176">
        <f>IF('記入シート'!L24="","",'記入シート'!L24)</f>
      </c>
      <c r="K61" s="178"/>
      <c r="L61" s="177"/>
      <c r="M61" s="181" t="s">
        <v>75</v>
      </c>
      <c r="N61" s="182"/>
      <c r="O61" s="130">
        <f>IF('記入シート'!H24="","",'記入シート'!H24)</f>
      </c>
    </row>
    <row r="62" spans="2:15" s="22" customFormat="1" ht="28.5" customHeight="1" thickBot="1">
      <c r="B62" s="193"/>
      <c r="C62" s="71" t="s">
        <v>70</v>
      </c>
      <c r="D62" s="171" t="str">
        <f>IF('記入シート'!P24="","〒","〒"&amp;'記入シート'!O24&amp;"  "&amp;'記入シート'!P24)</f>
        <v>〒</v>
      </c>
      <c r="E62" s="172"/>
      <c r="F62" s="172"/>
      <c r="G62" s="172"/>
      <c r="H62" s="172"/>
      <c r="I62" s="172"/>
      <c r="J62" s="172"/>
      <c r="K62" s="172"/>
      <c r="L62" s="173"/>
      <c r="M62" s="174" t="s">
        <v>78</v>
      </c>
      <c r="N62" s="175"/>
      <c r="O62" s="131">
        <f>IF('記入シート'!I24="","",'記入シート'!I24)</f>
      </c>
    </row>
    <row r="63" spans="2:15" s="22" customFormat="1" ht="28.5" customHeight="1" thickTop="1">
      <c r="B63" s="183">
        <v>7</v>
      </c>
      <c r="C63" s="86" t="s">
        <v>68</v>
      </c>
      <c r="D63" s="186">
        <f>IF('記入シート'!C25="","",'記入シート'!C25)</f>
      </c>
      <c r="E63" s="187"/>
      <c r="F63" s="65" t="s">
        <v>81</v>
      </c>
      <c r="G63" s="186">
        <f>IF('記入シート'!E25="","",'記入シート'!E25)</f>
      </c>
      <c r="H63" s="187"/>
      <c r="I63" s="88" t="s">
        <v>72</v>
      </c>
      <c r="J63" s="186">
        <f>IF('記入シート'!J25="","",'記入シート'!J25)</f>
      </c>
      <c r="K63" s="188"/>
      <c r="L63" s="187"/>
      <c r="M63" s="189" t="s">
        <v>76</v>
      </c>
      <c r="N63" s="190"/>
      <c r="O63" s="129">
        <f>IF('記入シート'!F25="","",'記入シート'!F25)</f>
      </c>
    </row>
    <row r="64" spans="2:15" s="22" customFormat="1" ht="28.5" customHeight="1">
      <c r="B64" s="184"/>
      <c r="C64" s="87" t="s">
        <v>69</v>
      </c>
      <c r="D64" s="176">
        <f>IF('記入シート'!B25="","",'記入シート'!B25)</f>
      </c>
      <c r="E64" s="177"/>
      <c r="F64" s="67" t="s">
        <v>80</v>
      </c>
      <c r="G64" s="176">
        <f>IF('記入シート'!D25="","",'記入シート'!D25)</f>
      </c>
      <c r="H64" s="177"/>
      <c r="I64" s="67" t="s">
        <v>73</v>
      </c>
      <c r="J64" s="176">
        <f>IF('記入シート'!K25="","",'記入シート'!K25)</f>
      </c>
      <c r="K64" s="178"/>
      <c r="L64" s="177"/>
      <c r="M64" s="179" t="s">
        <v>74</v>
      </c>
      <c r="N64" s="180"/>
      <c r="O64" s="130">
        <f>IF('記入シート'!G25="","",'記入シート'!G25)</f>
      </c>
    </row>
    <row r="65" spans="2:15" s="22" customFormat="1" ht="28.5" customHeight="1">
      <c r="B65" s="184"/>
      <c r="C65" s="69" t="s">
        <v>77</v>
      </c>
      <c r="D65" s="176">
        <f>IF('記入シート'!M25="","",'記入シート'!M25)</f>
      </c>
      <c r="E65" s="177"/>
      <c r="F65" s="89" t="s">
        <v>71</v>
      </c>
      <c r="G65" s="176">
        <f>IF('記入シート'!Q25="","",'記入シート'!Q25)</f>
      </c>
      <c r="H65" s="177"/>
      <c r="I65" s="68" t="s">
        <v>79</v>
      </c>
      <c r="J65" s="176">
        <f>IF('記入シート'!L25="","",'記入シート'!L25)</f>
      </c>
      <c r="K65" s="178"/>
      <c r="L65" s="177"/>
      <c r="M65" s="181" t="s">
        <v>75</v>
      </c>
      <c r="N65" s="182"/>
      <c r="O65" s="130">
        <f>IF('記入シート'!H25="","",'記入シート'!H25)</f>
      </c>
    </row>
    <row r="66" spans="2:15" s="22" customFormat="1" ht="28.5" customHeight="1" thickBot="1">
      <c r="B66" s="185"/>
      <c r="C66" s="71" t="s">
        <v>70</v>
      </c>
      <c r="D66" s="171" t="str">
        <f>IF('記入シート'!P25="","〒","〒"&amp;'記入シート'!O25&amp;"  "&amp;'記入シート'!P25)</f>
        <v>〒</v>
      </c>
      <c r="E66" s="172"/>
      <c r="F66" s="172"/>
      <c r="G66" s="172"/>
      <c r="H66" s="172"/>
      <c r="I66" s="172"/>
      <c r="J66" s="172"/>
      <c r="K66" s="172"/>
      <c r="L66" s="173"/>
      <c r="M66" s="174" t="s">
        <v>78</v>
      </c>
      <c r="N66" s="175"/>
      <c r="O66" s="131">
        <f>IF('記入シート'!I25="","",'記入シート'!I25)</f>
      </c>
    </row>
    <row r="67" spans="2:15" s="22" customFormat="1" ht="28.5" customHeight="1" thickTop="1">
      <c r="B67" s="191">
        <v>8</v>
      </c>
      <c r="C67" s="86" t="s">
        <v>68</v>
      </c>
      <c r="D67" s="186">
        <f>IF('記入シート'!C26="","",'記入シート'!C26)</f>
      </c>
      <c r="E67" s="187"/>
      <c r="F67" s="65" t="s">
        <v>81</v>
      </c>
      <c r="G67" s="186">
        <f>IF('記入シート'!E26="","",'記入シート'!E26)</f>
      </c>
      <c r="H67" s="187"/>
      <c r="I67" s="88" t="s">
        <v>72</v>
      </c>
      <c r="J67" s="186">
        <f>IF('記入シート'!J26="","",'記入シート'!J26)</f>
      </c>
      <c r="K67" s="188"/>
      <c r="L67" s="187"/>
      <c r="M67" s="189" t="s">
        <v>76</v>
      </c>
      <c r="N67" s="190"/>
      <c r="O67" s="129">
        <f>IF('記入シート'!F26="","",'記入シート'!F26)</f>
      </c>
    </row>
    <row r="68" spans="2:15" s="22" customFormat="1" ht="28.5" customHeight="1">
      <c r="B68" s="192"/>
      <c r="C68" s="87" t="s">
        <v>69</v>
      </c>
      <c r="D68" s="176">
        <f>IF('記入シート'!B26="","",'記入シート'!B26)</f>
      </c>
      <c r="E68" s="177"/>
      <c r="F68" s="67" t="s">
        <v>80</v>
      </c>
      <c r="G68" s="176">
        <f>IF('記入シート'!D26="","",'記入シート'!D26)</f>
      </c>
      <c r="H68" s="177"/>
      <c r="I68" s="67" t="s">
        <v>73</v>
      </c>
      <c r="J68" s="176">
        <f>IF('記入シート'!K26="","",'記入シート'!K26)</f>
      </c>
      <c r="K68" s="178"/>
      <c r="L68" s="177"/>
      <c r="M68" s="179" t="s">
        <v>74</v>
      </c>
      <c r="N68" s="180"/>
      <c r="O68" s="130">
        <f>IF('記入シート'!G26="","",'記入シート'!G26)</f>
      </c>
    </row>
    <row r="69" spans="2:15" s="22" customFormat="1" ht="28.5" customHeight="1">
      <c r="B69" s="192"/>
      <c r="C69" s="69" t="s">
        <v>77</v>
      </c>
      <c r="D69" s="176">
        <f>IF('記入シート'!M26="","",'記入シート'!M26)</f>
      </c>
      <c r="E69" s="177"/>
      <c r="F69" s="89" t="s">
        <v>71</v>
      </c>
      <c r="G69" s="176">
        <f>IF('記入シート'!Q26="","",'記入シート'!Q26)</f>
      </c>
      <c r="H69" s="177"/>
      <c r="I69" s="68" t="s">
        <v>79</v>
      </c>
      <c r="J69" s="176">
        <f>IF('記入シート'!L26="","",'記入シート'!L26)</f>
      </c>
      <c r="K69" s="178"/>
      <c r="L69" s="177"/>
      <c r="M69" s="181" t="s">
        <v>75</v>
      </c>
      <c r="N69" s="182"/>
      <c r="O69" s="130">
        <f>IF('記入シート'!H26="","",'記入シート'!H26)</f>
      </c>
    </row>
    <row r="70" spans="2:15" s="22" customFormat="1" ht="28.5" customHeight="1" thickBot="1">
      <c r="B70" s="193"/>
      <c r="C70" s="71" t="s">
        <v>70</v>
      </c>
      <c r="D70" s="171" t="str">
        <f>IF('記入シート'!P26="","〒","〒"&amp;'記入シート'!O26&amp;"  "&amp;'記入シート'!P26)</f>
        <v>〒</v>
      </c>
      <c r="E70" s="172"/>
      <c r="F70" s="172"/>
      <c r="G70" s="172"/>
      <c r="H70" s="172"/>
      <c r="I70" s="172"/>
      <c r="J70" s="172"/>
      <c r="K70" s="172"/>
      <c r="L70" s="173"/>
      <c r="M70" s="174" t="s">
        <v>78</v>
      </c>
      <c r="N70" s="175"/>
      <c r="O70" s="131">
        <f>IF('記入シート'!I26="","",'記入シート'!I26)</f>
      </c>
    </row>
    <row r="71" ht="18.75" customHeight="1" thickTop="1"/>
    <row r="72" ht="12" customHeight="1"/>
    <row r="73" spans="2:15" s="22" customFormat="1" ht="10.5" customHeight="1">
      <c r="B73" s="52"/>
      <c r="C73" s="60"/>
      <c r="D73" s="75"/>
      <c r="E73" s="75"/>
      <c r="F73" s="75"/>
      <c r="G73" s="75"/>
      <c r="H73" s="75"/>
      <c r="I73" s="60"/>
      <c r="J73" s="60"/>
      <c r="K73" s="53"/>
      <c r="L73" s="169">
        <f>IF(E25="","",E25&amp;"　様")</f>
      </c>
      <c r="M73" s="169"/>
      <c r="N73" s="169"/>
      <c r="O73" s="169"/>
    </row>
    <row r="74" spans="2:15" s="22" customFormat="1" ht="10.5" customHeight="1" thickBot="1">
      <c r="B74" s="52"/>
      <c r="C74" s="60"/>
      <c r="D74" s="75"/>
      <c r="E74" s="75"/>
      <c r="F74" s="75"/>
      <c r="G74" s="75"/>
      <c r="H74" s="75"/>
      <c r="I74" s="60"/>
      <c r="J74" s="60"/>
      <c r="K74" s="53"/>
      <c r="L74" s="170"/>
      <c r="M74" s="170"/>
      <c r="N74" s="170"/>
      <c r="O74" s="170"/>
    </row>
    <row r="75" spans="2:15" s="22" customFormat="1" ht="28.5" customHeight="1" thickTop="1">
      <c r="B75" s="191">
        <v>9</v>
      </c>
      <c r="C75" s="100" t="s">
        <v>68</v>
      </c>
      <c r="D75" s="186">
        <f>IF('記入シート'!C27="","",'記入シート'!C27)</f>
      </c>
      <c r="E75" s="187"/>
      <c r="F75" s="65" t="s">
        <v>81</v>
      </c>
      <c r="G75" s="186">
        <f>IF('記入シート'!E27="","",'記入シート'!E27)</f>
      </c>
      <c r="H75" s="187"/>
      <c r="I75" s="97" t="s">
        <v>72</v>
      </c>
      <c r="J75" s="186">
        <f>IF('記入シート'!J27="","",'記入シート'!J27)</f>
      </c>
      <c r="K75" s="188"/>
      <c r="L75" s="187"/>
      <c r="M75" s="189" t="s">
        <v>76</v>
      </c>
      <c r="N75" s="190"/>
      <c r="O75" s="129">
        <f>IF('記入シート'!F27="","",'記入シート'!F27)</f>
      </c>
    </row>
    <row r="76" spans="2:15" s="22" customFormat="1" ht="28.5" customHeight="1">
      <c r="B76" s="192"/>
      <c r="C76" s="99" t="s">
        <v>69</v>
      </c>
      <c r="D76" s="176">
        <f>IF('記入シート'!B27="","",'記入シート'!B27)</f>
      </c>
      <c r="E76" s="177"/>
      <c r="F76" s="67" t="s">
        <v>80</v>
      </c>
      <c r="G76" s="176">
        <f>IF('記入シート'!D27="","",'記入シート'!D27)</f>
      </c>
      <c r="H76" s="177"/>
      <c r="I76" s="67" t="s">
        <v>73</v>
      </c>
      <c r="J76" s="176">
        <f>IF('記入シート'!K27="","",'記入シート'!K27)</f>
      </c>
      <c r="K76" s="178"/>
      <c r="L76" s="177"/>
      <c r="M76" s="179" t="s">
        <v>74</v>
      </c>
      <c r="N76" s="180"/>
      <c r="O76" s="130">
        <f>IF('記入シート'!G27="","",'記入シート'!G27)</f>
      </c>
    </row>
    <row r="77" spans="2:15" s="22" customFormat="1" ht="28.5" customHeight="1">
      <c r="B77" s="192"/>
      <c r="C77" s="69" t="s">
        <v>77</v>
      </c>
      <c r="D77" s="176">
        <f>IF('記入シート'!M27="","",'記入シート'!M27)</f>
      </c>
      <c r="E77" s="177"/>
      <c r="F77" s="98" t="s">
        <v>71</v>
      </c>
      <c r="G77" s="176">
        <f>IF('記入シート'!Q27="","",'記入シート'!Q27)</f>
      </c>
      <c r="H77" s="177"/>
      <c r="I77" s="68" t="s">
        <v>79</v>
      </c>
      <c r="J77" s="176">
        <f>IF('記入シート'!L27="","",'記入シート'!L27)</f>
      </c>
      <c r="K77" s="178"/>
      <c r="L77" s="177"/>
      <c r="M77" s="181" t="s">
        <v>75</v>
      </c>
      <c r="N77" s="182"/>
      <c r="O77" s="130">
        <f>IF('記入シート'!H27="","",'記入シート'!H27)</f>
      </c>
    </row>
    <row r="78" spans="2:15" s="22" customFormat="1" ht="28.5" customHeight="1" thickBot="1">
      <c r="B78" s="193"/>
      <c r="C78" s="71" t="s">
        <v>70</v>
      </c>
      <c r="D78" s="171" t="str">
        <f>IF('記入シート'!P27="","〒","〒"&amp;'記入シート'!O27&amp;"  "&amp;'記入シート'!P27)</f>
        <v>〒</v>
      </c>
      <c r="E78" s="172"/>
      <c r="F78" s="172"/>
      <c r="G78" s="172"/>
      <c r="H78" s="172"/>
      <c r="I78" s="172"/>
      <c r="J78" s="172"/>
      <c r="K78" s="172"/>
      <c r="L78" s="173"/>
      <c r="M78" s="174" t="s">
        <v>78</v>
      </c>
      <c r="N78" s="175"/>
      <c r="O78" s="131">
        <f>IF('記入シート'!I27="","",'記入シート'!I27)</f>
      </c>
    </row>
    <row r="79" spans="2:15" s="22" customFormat="1" ht="28.5" customHeight="1" thickTop="1">
      <c r="B79" s="183">
        <v>10</v>
      </c>
      <c r="C79" s="100" t="s">
        <v>68</v>
      </c>
      <c r="D79" s="186">
        <f>IF('記入シート'!C28="","",'記入シート'!C28)</f>
      </c>
      <c r="E79" s="187"/>
      <c r="F79" s="65" t="s">
        <v>81</v>
      </c>
      <c r="G79" s="186">
        <f>IF('記入シート'!E28="","",'記入シート'!E28)</f>
      </c>
      <c r="H79" s="187"/>
      <c r="I79" s="97" t="s">
        <v>72</v>
      </c>
      <c r="J79" s="186">
        <f>IF('記入シート'!J28="","",'記入シート'!J28)</f>
      </c>
      <c r="K79" s="188"/>
      <c r="L79" s="187"/>
      <c r="M79" s="189" t="s">
        <v>76</v>
      </c>
      <c r="N79" s="190"/>
      <c r="O79" s="129">
        <f>IF('記入シート'!F28="","",'記入シート'!F28)</f>
      </c>
    </row>
    <row r="80" spans="2:15" s="22" customFormat="1" ht="28.5" customHeight="1">
      <c r="B80" s="184"/>
      <c r="C80" s="99" t="s">
        <v>69</v>
      </c>
      <c r="D80" s="176">
        <f>IF('記入シート'!B28="","",'記入シート'!B28)</f>
      </c>
      <c r="E80" s="177"/>
      <c r="F80" s="67" t="s">
        <v>80</v>
      </c>
      <c r="G80" s="176">
        <f>IF('記入シート'!D28="","",'記入シート'!D28)</f>
      </c>
      <c r="H80" s="177"/>
      <c r="I80" s="67" t="s">
        <v>73</v>
      </c>
      <c r="J80" s="176">
        <f>IF('記入シート'!K28="","",'記入シート'!K28)</f>
      </c>
      <c r="K80" s="178"/>
      <c r="L80" s="177"/>
      <c r="M80" s="179" t="s">
        <v>74</v>
      </c>
      <c r="N80" s="180"/>
      <c r="O80" s="130">
        <f>IF('記入シート'!G28="","",'記入シート'!G28)</f>
      </c>
    </row>
    <row r="81" spans="2:33" s="22" customFormat="1" ht="28.5" customHeight="1">
      <c r="B81" s="184"/>
      <c r="C81" s="69" t="s">
        <v>77</v>
      </c>
      <c r="D81" s="176">
        <f>IF('記入シート'!M28="","",'記入シート'!M28)</f>
      </c>
      <c r="E81" s="177"/>
      <c r="F81" s="98" t="s">
        <v>71</v>
      </c>
      <c r="G81" s="176">
        <f>IF('記入シート'!Q28="","",'記入シート'!Q28)</f>
      </c>
      <c r="H81" s="177"/>
      <c r="I81" s="68" t="s">
        <v>79</v>
      </c>
      <c r="J81" s="176">
        <f>IF('記入シート'!L28="","",'記入シート'!L28)</f>
      </c>
      <c r="K81" s="178"/>
      <c r="L81" s="177"/>
      <c r="M81" s="181" t="s">
        <v>75</v>
      </c>
      <c r="N81" s="182"/>
      <c r="O81" s="130">
        <f>IF('記入シート'!H28="","",'記入シート'!H28)</f>
      </c>
      <c r="AG81" s="101"/>
    </row>
    <row r="82" spans="2:33" s="22" customFormat="1" ht="28.5" customHeight="1" thickBot="1">
      <c r="B82" s="185"/>
      <c r="C82" s="71" t="s">
        <v>70</v>
      </c>
      <c r="D82" s="171" t="str">
        <f>IF('記入シート'!P28="","〒","〒"&amp;'記入シート'!O28&amp;"  "&amp;'記入シート'!P28)</f>
        <v>〒</v>
      </c>
      <c r="E82" s="172"/>
      <c r="F82" s="172"/>
      <c r="G82" s="172"/>
      <c r="H82" s="172"/>
      <c r="I82" s="172"/>
      <c r="J82" s="172"/>
      <c r="K82" s="172"/>
      <c r="L82" s="173"/>
      <c r="M82" s="174" t="s">
        <v>78</v>
      </c>
      <c r="N82" s="175"/>
      <c r="O82" s="131">
        <f>IF('記入シート'!I28="","",'記入シート'!I28)</f>
      </c>
      <c r="AG82" s="101"/>
    </row>
    <row r="83" spans="2:33" s="22" customFormat="1" ht="28.5" customHeight="1" thickTop="1">
      <c r="B83" s="191">
        <v>11</v>
      </c>
      <c r="C83" s="100" t="s">
        <v>68</v>
      </c>
      <c r="D83" s="186">
        <f>IF('記入シート'!C29="","",'記入シート'!C29)</f>
      </c>
      <c r="E83" s="187"/>
      <c r="F83" s="65" t="s">
        <v>81</v>
      </c>
      <c r="G83" s="186">
        <f>IF('記入シート'!E29="","",'記入シート'!E29)</f>
      </c>
      <c r="H83" s="187"/>
      <c r="I83" s="97" t="s">
        <v>72</v>
      </c>
      <c r="J83" s="186">
        <f>IF('記入シート'!J29="","",'記入シート'!J29)</f>
      </c>
      <c r="K83" s="188"/>
      <c r="L83" s="187"/>
      <c r="M83" s="189" t="s">
        <v>76</v>
      </c>
      <c r="N83" s="190"/>
      <c r="O83" s="129">
        <f>IF('記入シート'!F29="","",'記入シート'!F29)</f>
      </c>
      <c r="AG83" s="101"/>
    </row>
    <row r="84" spans="2:33" s="22" customFormat="1" ht="28.5" customHeight="1">
      <c r="B84" s="192"/>
      <c r="C84" s="99" t="s">
        <v>69</v>
      </c>
      <c r="D84" s="176">
        <f>IF('記入シート'!B29="","",'記入シート'!B29)</f>
      </c>
      <c r="E84" s="177"/>
      <c r="F84" s="67" t="s">
        <v>80</v>
      </c>
      <c r="G84" s="176">
        <f>IF('記入シート'!D29="","",'記入シート'!D29)</f>
      </c>
      <c r="H84" s="177"/>
      <c r="I84" s="67" t="s">
        <v>73</v>
      </c>
      <c r="J84" s="176">
        <f>IF('記入シート'!K29="","",'記入シート'!K29)</f>
      </c>
      <c r="K84" s="178"/>
      <c r="L84" s="177"/>
      <c r="M84" s="179" t="s">
        <v>74</v>
      </c>
      <c r="N84" s="180"/>
      <c r="O84" s="130">
        <f>IF('記入シート'!G29="","",'記入シート'!G29)</f>
      </c>
      <c r="AG84" s="101"/>
    </row>
    <row r="85" spans="2:33" s="22" customFormat="1" ht="28.5" customHeight="1">
      <c r="B85" s="192"/>
      <c r="C85" s="69" t="s">
        <v>77</v>
      </c>
      <c r="D85" s="176">
        <f>IF('記入シート'!M29="","",'記入シート'!M29)</f>
      </c>
      <c r="E85" s="177"/>
      <c r="F85" s="98" t="s">
        <v>71</v>
      </c>
      <c r="G85" s="176">
        <f>IF('記入シート'!Q29="","",'記入シート'!Q29)</f>
      </c>
      <c r="H85" s="177"/>
      <c r="I85" s="68" t="s">
        <v>79</v>
      </c>
      <c r="J85" s="176">
        <f>IF('記入シート'!L29="","",'記入シート'!L29)</f>
      </c>
      <c r="K85" s="178"/>
      <c r="L85" s="177"/>
      <c r="M85" s="181" t="s">
        <v>75</v>
      </c>
      <c r="N85" s="182"/>
      <c r="O85" s="130">
        <f>IF('記入シート'!H29="","",'記入シート'!H29)</f>
      </c>
      <c r="AG85" s="101"/>
    </row>
    <row r="86" spans="2:33" s="22" customFormat="1" ht="28.5" customHeight="1" thickBot="1">
      <c r="B86" s="193"/>
      <c r="C86" s="71" t="s">
        <v>70</v>
      </c>
      <c r="D86" s="171" t="str">
        <f>IF('記入シート'!P29="","〒","〒"&amp;'記入シート'!O29&amp;"  "&amp;'記入シート'!P29)</f>
        <v>〒</v>
      </c>
      <c r="E86" s="172"/>
      <c r="F86" s="172"/>
      <c r="G86" s="172"/>
      <c r="H86" s="172"/>
      <c r="I86" s="172"/>
      <c r="J86" s="172"/>
      <c r="K86" s="172"/>
      <c r="L86" s="173"/>
      <c r="M86" s="174" t="s">
        <v>78</v>
      </c>
      <c r="N86" s="175"/>
      <c r="O86" s="131">
        <f>IF('記入シート'!I29="","",'記入シート'!I29)</f>
      </c>
      <c r="AG86" s="101"/>
    </row>
    <row r="87" spans="2:33" s="22" customFormat="1" ht="28.5" customHeight="1" thickTop="1">
      <c r="B87" s="183">
        <v>12</v>
      </c>
      <c r="C87" s="100" t="s">
        <v>68</v>
      </c>
      <c r="D87" s="186">
        <f>IF('記入シート'!C30="","",'記入シート'!C30)</f>
      </c>
      <c r="E87" s="187"/>
      <c r="F87" s="65" t="s">
        <v>81</v>
      </c>
      <c r="G87" s="186">
        <f>IF('記入シート'!E30="","",'記入シート'!E30)</f>
      </c>
      <c r="H87" s="187"/>
      <c r="I87" s="97" t="s">
        <v>72</v>
      </c>
      <c r="J87" s="186">
        <f>IF('記入シート'!J30="","",'記入シート'!J30)</f>
      </c>
      <c r="K87" s="188"/>
      <c r="L87" s="187"/>
      <c r="M87" s="189" t="s">
        <v>76</v>
      </c>
      <c r="N87" s="190"/>
      <c r="O87" s="129">
        <f>IF('記入シート'!F30="","",'記入シート'!F30)</f>
      </c>
      <c r="AG87" s="101"/>
    </row>
    <row r="88" spans="2:33" s="22" customFormat="1" ht="28.5" customHeight="1">
      <c r="B88" s="184"/>
      <c r="C88" s="99" t="s">
        <v>69</v>
      </c>
      <c r="D88" s="176">
        <f>IF('記入シート'!B30="","",'記入シート'!B30)</f>
      </c>
      <c r="E88" s="177"/>
      <c r="F88" s="67" t="s">
        <v>80</v>
      </c>
      <c r="G88" s="176">
        <f>IF('記入シート'!D30="","",'記入シート'!D30)</f>
      </c>
      <c r="H88" s="177"/>
      <c r="I88" s="67" t="s">
        <v>73</v>
      </c>
      <c r="J88" s="176">
        <f>IF('記入シート'!K30="","",'記入シート'!K30)</f>
      </c>
      <c r="K88" s="178"/>
      <c r="L88" s="177"/>
      <c r="M88" s="179" t="s">
        <v>74</v>
      </c>
      <c r="N88" s="180"/>
      <c r="O88" s="130">
        <f>IF('記入シート'!G30="","",'記入シート'!G30)</f>
      </c>
      <c r="AG88" s="101"/>
    </row>
    <row r="89" spans="2:33" s="22" customFormat="1" ht="28.5" customHeight="1">
      <c r="B89" s="184"/>
      <c r="C89" s="69" t="s">
        <v>77</v>
      </c>
      <c r="D89" s="176">
        <f>IF('記入シート'!M30="","",'記入シート'!M30)</f>
      </c>
      <c r="E89" s="177"/>
      <c r="F89" s="98" t="s">
        <v>71</v>
      </c>
      <c r="G89" s="176">
        <f>IF('記入シート'!Q30="","",'記入シート'!Q30)</f>
      </c>
      <c r="H89" s="177"/>
      <c r="I89" s="68" t="s">
        <v>79</v>
      </c>
      <c r="J89" s="176">
        <f>IF('記入シート'!L30="","",'記入シート'!L30)</f>
      </c>
      <c r="K89" s="178"/>
      <c r="L89" s="177"/>
      <c r="M89" s="181" t="s">
        <v>75</v>
      </c>
      <c r="N89" s="182"/>
      <c r="O89" s="130">
        <f>IF('記入シート'!H30="","",'記入シート'!H30)</f>
      </c>
      <c r="AG89" s="101"/>
    </row>
    <row r="90" spans="2:33" s="22" customFormat="1" ht="28.5" customHeight="1" thickBot="1">
      <c r="B90" s="185"/>
      <c r="C90" s="71" t="s">
        <v>70</v>
      </c>
      <c r="D90" s="171" t="str">
        <f>IF('記入シート'!P30="","〒","〒"&amp;'記入シート'!O30&amp;"  "&amp;'記入シート'!P30)</f>
        <v>〒</v>
      </c>
      <c r="E90" s="172"/>
      <c r="F90" s="172"/>
      <c r="G90" s="172"/>
      <c r="H90" s="172"/>
      <c r="I90" s="172"/>
      <c r="J90" s="172"/>
      <c r="K90" s="172"/>
      <c r="L90" s="173"/>
      <c r="M90" s="174" t="s">
        <v>78</v>
      </c>
      <c r="N90" s="175"/>
      <c r="O90" s="131">
        <f>IF('記入シート'!I30="","",'記入シート'!I30)</f>
      </c>
      <c r="AG90" s="101"/>
    </row>
    <row r="91" spans="2:33" s="22" customFormat="1" ht="28.5" customHeight="1" thickTop="1">
      <c r="B91" s="191">
        <v>13</v>
      </c>
      <c r="C91" s="100" t="s">
        <v>68</v>
      </c>
      <c r="D91" s="186">
        <f>IF('記入シート'!C31="","",'記入シート'!C31)</f>
      </c>
      <c r="E91" s="187"/>
      <c r="F91" s="65" t="s">
        <v>81</v>
      </c>
      <c r="G91" s="186">
        <f>IF('記入シート'!E31="","",'記入シート'!E31)</f>
      </c>
      <c r="H91" s="187"/>
      <c r="I91" s="97" t="s">
        <v>72</v>
      </c>
      <c r="J91" s="186">
        <f>IF('記入シート'!J31="","",'記入シート'!J31)</f>
      </c>
      <c r="K91" s="188"/>
      <c r="L91" s="187"/>
      <c r="M91" s="189" t="s">
        <v>76</v>
      </c>
      <c r="N91" s="190"/>
      <c r="O91" s="129">
        <f>IF('記入シート'!F31="","",'記入シート'!F31)</f>
      </c>
      <c r="AG91" s="101"/>
    </row>
    <row r="92" spans="2:33" s="22" customFormat="1" ht="28.5" customHeight="1">
      <c r="B92" s="192"/>
      <c r="C92" s="99" t="s">
        <v>69</v>
      </c>
      <c r="D92" s="176">
        <f>IF('記入シート'!B31="","",'記入シート'!B31)</f>
      </c>
      <c r="E92" s="177"/>
      <c r="F92" s="67" t="s">
        <v>80</v>
      </c>
      <c r="G92" s="176">
        <f>IF('記入シート'!D31="","",'記入シート'!D31)</f>
      </c>
      <c r="H92" s="177"/>
      <c r="I92" s="67" t="s">
        <v>73</v>
      </c>
      <c r="J92" s="176">
        <f>IF('記入シート'!K31="","",'記入シート'!K31)</f>
      </c>
      <c r="K92" s="178"/>
      <c r="L92" s="177"/>
      <c r="M92" s="179" t="s">
        <v>74</v>
      </c>
      <c r="N92" s="180"/>
      <c r="O92" s="130">
        <f>IF('記入シート'!G31="","",'記入シート'!G31)</f>
      </c>
      <c r="AG92" s="101"/>
    </row>
    <row r="93" spans="2:33" s="22" customFormat="1" ht="28.5" customHeight="1">
      <c r="B93" s="192"/>
      <c r="C93" s="69" t="s">
        <v>77</v>
      </c>
      <c r="D93" s="176">
        <f>IF('記入シート'!M31="","",'記入シート'!M31)</f>
      </c>
      <c r="E93" s="177"/>
      <c r="F93" s="98" t="s">
        <v>71</v>
      </c>
      <c r="G93" s="176">
        <f>IF('記入シート'!Q31="","",'記入シート'!Q31)</f>
      </c>
      <c r="H93" s="177"/>
      <c r="I93" s="68" t="s">
        <v>79</v>
      </c>
      <c r="J93" s="176">
        <f>IF('記入シート'!L31="","",'記入シート'!L31)</f>
      </c>
      <c r="K93" s="178"/>
      <c r="L93" s="177"/>
      <c r="M93" s="181" t="s">
        <v>75</v>
      </c>
      <c r="N93" s="182"/>
      <c r="O93" s="130">
        <f>IF('記入シート'!H31="","",'記入シート'!H31)</f>
      </c>
      <c r="AG93" s="101"/>
    </row>
    <row r="94" spans="2:33" s="22" customFormat="1" ht="28.5" customHeight="1" thickBot="1">
      <c r="B94" s="193"/>
      <c r="C94" s="71" t="s">
        <v>70</v>
      </c>
      <c r="D94" s="171" t="str">
        <f>IF('記入シート'!P31="","〒","〒"&amp;'記入シート'!O31&amp;"  "&amp;'記入シート'!P31)</f>
        <v>〒</v>
      </c>
      <c r="E94" s="172"/>
      <c r="F94" s="172"/>
      <c r="G94" s="172"/>
      <c r="H94" s="172"/>
      <c r="I94" s="172"/>
      <c r="J94" s="172"/>
      <c r="K94" s="172"/>
      <c r="L94" s="173"/>
      <c r="M94" s="174" t="s">
        <v>78</v>
      </c>
      <c r="N94" s="175"/>
      <c r="O94" s="131">
        <f>IF('記入シート'!I31="","",'記入シート'!I31)</f>
      </c>
      <c r="AG94" s="101"/>
    </row>
    <row r="95" spans="18:34" ht="12" customHeight="1" thickTop="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01"/>
      <c r="AH95" s="22"/>
    </row>
    <row r="96" spans="18:34" ht="12" customHeight="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01"/>
      <c r="AH96" s="22"/>
    </row>
    <row r="97" spans="12:34" ht="12" customHeight="1">
      <c r="L97" s="169">
        <f>IF(E25="","",E25&amp;"　様")</f>
      </c>
      <c r="M97" s="169"/>
      <c r="N97" s="169"/>
      <c r="O97" s="169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01"/>
      <c r="AH97" s="22"/>
    </row>
    <row r="98" spans="12:34" ht="12" customHeight="1" thickBot="1">
      <c r="L98" s="170"/>
      <c r="M98" s="170"/>
      <c r="N98" s="170"/>
      <c r="O98" s="170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01"/>
      <c r="AH98" s="22"/>
    </row>
    <row r="99" spans="2:33" s="22" customFormat="1" ht="28.5" customHeight="1" thickTop="1">
      <c r="B99" s="191">
        <v>14</v>
      </c>
      <c r="C99" s="100" t="s">
        <v>68</v>
      </c>
      <c r="D99" s="186">
        <f>IF('記入シート'!C32="","",'記入シート'!C32)</f>
      </c>
      <c r="E99" s="187"/>
      <c r="F99" s="65" t="s">
        <v>81</v>
      </c>
      <c r="G99" s="186">
        <f>IF('記入シート'!E32="","",'記入シート'!E32)</f>
      </c>
      <c r="H99" s="187"/>
      <c r="I99" s="97" t="s">
        <v>72</v>
      </c>
      <c r="J99" s="186">
        <f>IF('記入シート'!J32="","",'記入シート'!J32)</f>
      </c>
      <c r="K99" s="188"/>
      <c r="L99" s="187"/>
      <c r="M99" s="189" t="s">
        <v>76</v>
      </c>
      <c r="N99" s="190"/>
      <c r="O99" s="129">
        <f>IF('記入シート'!F32="","",'記入シート'!F32)</f>
      </c>
      <c r="AG99" s="101"/>
    </row>
    <row r="100" spans="2:33" s="22" customFormat="1" ht="28.5" customHeight="1">
      <c r="B100" s="192"/>
      <c r="C100" s="99" t="s">
        <v>69</v>
      </c>
      <c r="D100" s="176">
        <f>IF('記入シート'!B32="","",'記入シート'!B32)</f>
      </c>
      <c r="E100" s="177"/>
      <c r="F100" s="67" t="s">
        <v>80</v>
      </c>
      <c r="G100" s="176">
        <f>IF('記入シート'!D32="","",'記入シート'!D32)</f>
      </c>
      <c r="H100" s="177"/>
      <c r="I100" s="67" t="s">
        <v>73</v>
      </c>
      <c r="J100" s="176">
        <f>IF('記入シート'!K32="","",'記入シート'!K32)</f>
      </c>
      <c r="K100" s="178"/>
      <c r="L100" s="177"/>
      <c r="M100" s="179" t="s">
        <v>74</v>
      </c>
      <c r="N100" s="180"/>
      <c r="O100" s="130">
        <f>IF('記入シート'!G32="","",'記入シート'!G32)</f>
      </c>
      <c r="AG100" s="101"/>
    </row>
    <row r="101" spans="2:33" s="22" customFormat="1" ht="28.5" customHeight="1">
      <c r="B101" s="192"/>
      <c r="C101" s="69" t="s">
        <v>77</v>
      </c>
      <c r="D101" s="176">
        <f>IF('記入シート'!M32="","",'記入シート'!M32)</f>
      </c>
      <c r="E101" s="177"/>
      <c r="F101" s="98" t="s">
        <v>71</v>
      </c>
      <c r="G101" s="176">
        <f>IF('記入シート'!Q32="","",'記入シート'!Q32)</f>
      </c>
      <c r="H101" s="177"/>
      <c r="I101" s="68" t="s">
        <v>79</v>
      </c>
      <c r="J101" s="176">
        <f>IF('記入シート'!L32="","",'記入シート'!L32)</f>
      </c>
      <c r="K101" s="178"/>
      <c r="L101" s="177"/>
      <c r="M101" s="181" t="s">
        <v>75</v>
      </c>
      <c r="N101" s="182"/>
      <c r="O101" s="130">
        <f>IF('記入シート'!H32="","",'記入シート'!H32)</f>
      </c>
      <c r="AG101" s="101"/>
    </row>
    <row r="102" spans="2:33" s="22" customFormat="1" ht="28.5" customHeight="1" thickBot="1">
      <c r="B102" s="193"/>
      <c r="C102" s="71" t="s">
        <v>70</v>
      </c>
      <c r="D102" s="171" t="str">
        <f>IF('記入シート'!P32="","〒","〒"&amp;'記入シート'!O32&amp;"  "&amp;'記入シート'!P32)</f>
        <v>〒</v>
      </c>
      <c r="E102" s="172"/>
      <c r="F102" s="172"/>
      <c r="G102" s="172"/>
      <c r="H102" s="172"/>
      <c r="I102" s="172"/>
      <c r="J102" s="172"/>
      <c r="K102" s="172"/>
      <c r="L102" s="173"/>
      <c r="M102" s="174" t="s">
        <v>78</v>
      </c>
      <c r="N102" s="175"/>
      <c r="O102" s="131">
        <f>IF('記入シート'!I32="","",'記入シート'!I32)</f>
      </c>
      <c r="AG102" s="101"/>
    </row>
    <row r="103" spans="2:33" s="22" customFormat="1" ht="28.5" customHeight="1" thickTop="1">
      <c r="B103" s="183">
        <v>15</v>
      </c>
      <c r="C103" s="100" t="s">
        <v>68</v>
      </c>
      <c r="D103" s="186">
        <f>IF('記入シート'!C33="","",'記入シート'!C33)</f>
      </c>
      <c r="E103" s="187"/>
      <c r="F103" s="65" t="s">
        <v>81</v>
      </c>
      <c r="G103" s="186">
        <f>IF('記入シート'!E33="","",'記入シート'!E33)</f>
      </c>
      <c r="H103" s="187"/>
      <c r="I103" s="97" t="s">
        <v>72</v>
      </c>
      <c r="J103" s="186">
        <f>IF('記入シート'!J33="","",'記入シート'!J33)</f>
      </c>
      <c r="K103" s="188"/>
      <c r="L103" s="187"/>
      <c r="M103" s="189" t="s">
        <v>76</v>
      </c>
      <c r="N103" s="190"/>
      <c r="O103" s="129">
        <f>IF('記入シート'!F33="","",'記入シート'!F33)</f>
      </c>
      <c r="AG103" s="101"/>
    </row>
    <row r="104" spans="2:33" s="22" customFormat="1" ht="28.5" customHeight="1">
      <c r="B104" s="184"/>
      <c r="C104" s="99" t="s">
        <v>69</v>
      </c>
      <c r="D104" s="176">
        <f>IF('記入シート'!B33="","",'記入シート'!B33)</f>
      </c>
      <c r="E104" s="177"/>
      <c r="F104" s="67" t="s">
        <v>80</v>
      </c>
      <c r="G104" s="176">
        <f>IF('記入シート'!D33="","",'記入シート'!D33)</f>
      </c>
      <c r="H104" s="177"/>
      <c r="I104" s="67" t="s">
        <v>73</v>
      </c>
      <c r="J104" s="176">
        <f>IF('記入シート'!K33="","",'記入シート'!K33)</f>
      </c>
      <c r="K104" s="178"/>
      <c r="L104" s="177"/>
      <c r="M104" s="179" t="s">
        <v>74</v>
      </c>
      <c r="N104" s="180"/>
      <c r="O104" s="130">
        <f>IF('記入シート'!G33="","",'記入シート'!G33)</f>
      </c>
      <c r="AG104" s="101"/>
    </row>
    <row r="105" spans="2:33" s="22" customFormat="1" ht="28.5" customHeight="1">
      <c r="B105" s="184"/>
      <c r="C105" s="69" t="s">
        <v>77</v>
      </c>
      <c r="D105" s="176">
        <f>IF('記入シート'!M33="","",'記入シート'!M33)</f>
      </c>
      <c r="E105" s="177"/>
      <c r="F105" s="98" t="s">
        <v>71</v>
      </c>
      <c r="G105" s="176">
        <f>IF('記入シート'!Q33="","",'記入シート'!Q33)</f>
      </c>
      <c r="H105" s="177"/>
      <c r="I105" s="68" t="s">
        <v>79</v>
      </c>
      <c r="J105" s="176">
        <f>IF('記入シート'!L33="","",'記入シート'!L33)</f>
      </c>
      <c r="K105" s="178"/>
      <c r="L105" s="177"/>
      <c r="M105" s="181" t="s">
        <v>75</v>
      </c>
      <c r="N105" s="182"/>
      <c r="O105" s="130">
        <f>IF('記入シート'!H33="","",'記入シート'!H33)</f>
      </c>
      <c r="AG105" s="101"/>
    </row>
    <row r="106" spans="2:33" s="22" customFormat="1" ht="28.5" customHeight="1" thickBot="1">
      <c r="B106" s="185"/>
      <c r="C106" s="71" t="s">
        <v>70</v>
      </c>
      <c r="D106" s="171" t="str">
        <f>IF('記入シート'!P33="","〒","〒"&amp;'記入シート'!O33&amp;"  "&amp;'記入シート'!P33)</f>
        <v>〒</v>
      </c>
      <c r="E106" s="172"/>
      <c r="F106" s="172"/>
      <c r="G106" s="172"/>
      <c r="H106" s="172"/>
      <c r="I106" s="172"/>
      <c r="J106" s="172"/>
      <c r="K106" s="172"/>
      <c r="L106" s="173"/>
      <c r="M106" s="174" t="s">
        <v>78</v>
      </c>
      <c r="N106" s="175"/>
      <c r="O106" s="131">
        <f>IF('記入シート'!I33="","",'記入シート'!I33)</f>
      </c>
      <c r="AG106" s="101"/>
    </row>
    <row r="107" spans="2:33" s="22" customFormat="1" ht="28.5" customHeight="1" thickTop="1">
      <c r="B107" s="191">
        <v>16</v>
      </c>
      <c r="C107" s="100" t="s">
        <v>68</v>
      </c>
      <c r="D107" s="186">
        <f>IF('記入シート'!C34="","",'記入シート'!C34)</f>
      </c>
      <c r="E107" s="187"/>
      <c r="F107" s="65" t="s">
        <v>81</v>
      </c>
      <c r="G107" s="186">
        <f>IF('記入シート'!E34="","",'記入シート'!E34)</f>
      </c>
      <c r="H107" s="187"/>
      <c r="I107" s="97" t="s">
        <v>72</v>
      </c>
      <c r="J107" s="186">
        <f>IF('記入シート'!J34="","",'記入シート'!J34)</f>
      </c>
      <c r="K107" s="188"/>
      <c r="L107" s="187"/>
      <c r="M107" s="189" t="s">
        <v>76</v>
      </c>
      <c r="N107" s="190"/>
      <c r="O107" s="129">
        <f>IF('記入シート'!F34="","",'記入シート'!F34)</f>
      </c>
      <c r="AG107" s="101"/>
    </row>
    <row r="108" spans="2:33" s="22" customFormat="1" ht="28.5" customHeight="1">
      <c r="B108" s="192"/>
      <c r="C108" s="99" t="s">
        <v>69</v>
      </c>
      <c r="D108" s="176">
        <f>IF('記入シート'!B34="","",'記入シート'!B34)</f>
      </c>
      <c r="E108" s="177"/>
      <c r="F108" s="67" t="s">
        <v>80</v>
      </c>
      <c r="G108" s="176">
        <f>IF('記入シート'!D34="","",'記入シート'!D34)</f>
      </c>
      <c r="H108" s="177"/>
      <c r="I108" s="67" t="s">
        <v>73</v>
      </c>
      <c r="J108" s="176">
        <f>IF('記入シート'!K34="","",'記入シート'!K34)</f>
      </c>
      <c r="K108" s="178"/>
      <c r="L108" s="177"/>
      <c r="M108" s="179" t="s">
        <v>74</v>
      </c>
      <c r="N108" s="180"/>
      <c r="O108" s="130">
        <f>IF('記入シート'!G34="","",'記入シート'!G34)</f>
      </c>
      <c r="AG108" s="101"/>
    </row>
    <row r="109" spans="2:33" s="22" customFormat="1" ht="28.5" customHeight="1">
      <c r="B109" s="192"/>
      <c r="C109" s="69" t="s">
        <v>77</v>
      </c>
      <c r="D109" s="176">
        <f>IF('記入シート'!M34="","",'記入シート'!M34)</f>
      </c>
      <c r="E109" s="177"/>
      <c r="F109" s="98" t="s">
        <v>71</v>
      </c>
      <c r="G109" s="176">
        <f>IF('記入シート'!Q34="","",'記入シート'!Q34)</f>
      </c>
      <c r="H109" s="177"/>
      <c r="I109" s="68" t="s">
        <v>79</v>
      </c>
      <c r="J109" s="176">
        <f>IF('記入シート'!L34="","",'記入シート'!L34)</f>
      </c>
      <c r="K109" s="178"/>
      <c r="L109" s="177"/>
      <c r="M109" s="181" t="s">
        <v>75</v>
      </c>
      <c r="N109" s="182"/>
      <c r="O109" s="130">
        <f>IF('記入シート'!H34="","",'記入シート'!H34)</f>
      </c>
      <c r="AG109" s="101"/>
    </row>
    <row r="110" spans="2:33" s="22" customFormat="1" ht="28.5" customHeight="1" thickBot="1">
      <c r="B110" s="193"/>
      <c r="C110" s="71" t="s">
        <v>70</v>
      </c>
      <c r="D110" s="171" t="str">
        <f>IF('記入シート'!P34="","〒","〒"&amp;'記入シート'!O34&amp;"  "&amp;'記入シート'!P34)</f>
        <v>〒</v>
      </c>
      <c r="E110" s="172"/>
      <c r="F110" s="172"/>
      <c r="G110" s="172"/>
      <c r="H110" s="172"/>
      <c r="I110" s="172"/>
      <c r="J110" s="172"/>
      <c r="K110" s="172"/>
      <c r="L110" s="173"/>
      <c r="M110" s="174" t="s">
        <v>78</v>
      </c>
      <c r="N110" s="175"/>
      <c r="O110" s="131">
        <f>IF('記入シート'!I34="","",'記入シート'!I34)</f>
      </c>
      <c r="AG110" s="101"/>
    </row>
    <row r="111" spans="2:33" s="22" customFormat="1" ht="28.5" customHeight="1" thickTop="1">
      <c r="B111" s="183">
        <v>17</v>
      </c>
      <c r="C111" s="100" t="s">
        <v>68</v>
      </c>
      <c r="D111" s="186">
        <f>IF('記入シート'!C35="","",'記入シート'!C35)</f>
      </c>
      <c r="E111" s="187"/>
      <c r="F111" s="65" t="s">
        <v>81</v>
      </c>
      <c r="G111" s="186">
        <f>IF('記入シート'!E35="","",'記入シート'!E35)</f>
      </c>
      <c r="H111" s="187"/>
      <c r="I111" s="97" t="s">
        <v>72</v>
      </c>
      <c r="J111" s="186">
        <f>IF('記入シート'!J35="","",'記入シート'!J35)</f>
      </c>
      <c r="K111" s="188"/>
      <c r="L111" s="187"/>
      <c r="M111" s="189" t="s">
        <v>76</v>
      </c>
      <c r="N111" s="190"/>
      <c r="O111" s="129">
        <f>IF('記入シート'!F35="","",'記入シート'!F35)</f>
      </c>
      <c r="AG111" s="101"/>
    </row>
    <row r="112" spans="2:33" s="22" customFormat="1" ht="28.5" customHeight="1">
      <c r="B112" s="184"/>
      <c r="C112" s="99" t="s">
        <v>69</v>
      </c>
      <c r="D112" s="176">
        <f>IF('記入シート'!B35="","",'記入シート'!B35)</f>
      </c>
      <c r="E112" s="177"/>
      <c r="F112" s="67" t="s">
        <v>80</v>
      </c>
      <c r="G112" s="176">
        <f>IF('記入シート'!D35="","",'記入シート'!D35)</f>
      </c>
      <c r="H112" s="177"/>
      <c r="I112" s="67" t="s">
        <v>73</v>
      </c>
      <c r="J112" s="176">
        <f>IF('記入シート'!K35="","",'記入シート'!K35)</f>
      </c>
      <c r="K112" s="178"/>
      <c r="L112" s="177"/>
      <c r="M112" s="179" t="s">
        <v>74</v>
      </c>
      <c r="N112" s="180"/>
      <c r="O112" s="130">
        <f>IF('記入シート'!G35="","",'記入シート'!G35)</f>
      </c>
      <c r="AG112" s="101"/>
    </row>
    <row r="113" spans="2:33" s="22" customFormat="1" ht="28.5" customHeight="1">
      <c r="B113" s="184"/>
      <c r="C113" s="69" t="s">
        <v>77</v>
      </c>
      <c r="D113" s="176">
        <f>IF('記入シート'!M35="","",'記入シート'!M35)</f>
      </c>
      <c r="E113" s="177"/>
      <c r="F113" s="98" t="s">
        <v>71</v>
      </c>
      <c r="G113" s="176">
        <f>IF('記入シート'!Q35="","",'記入シート'!Q35)</f>
      </c>
      <c r="H113" s="177"/>
      <c r="I113" s="68" t="s">
        <v>79</v>
      </c>
      <c r="J113" s="176">
        <f>IF('記入シート'!L35="","",'記入シート'!L35)</f>
      </c>
      <c r="K113" s="178"/>
      <c r="L113" s="177"/>
      <c r="M113" s="181" t="s">
        <v>75</v>
      </c>
      <c r="N113" s="182"/>
      <c r="O113" s="130">
        <f>IF('記入シート'!H35="","",'記入シート'!H35)</f>
      </c>
      <c r="AG113" s="101"/>
    </row>
    <row r="114" spans="2:33" s="22" customFormat="1" ht="28.5" customHeight="1" thickBot="1">
      <c r="B114" s="185"/>
      <c r="C114" s="71" t="s">
        <v>70</v>
      </c>
      <c r="D114" s="171" t="str">
        <f>IF('記入シート'!P35="","〒","〒"&amp;'記入シート'!O35&amp;"  "&amp;'記入シート'!P35)</f>
        <v>〒</v>
      </c>
      <c r="E114" s="172"/>
      <c r="F114" s="172"/>
      <c r="G114" s="172"/>
      <c r="H114" s="172"/>
      <c r="I114" s="172"/>
      <c r="J114" s="172"/>
      <c r="K114" s="172"/>
      <c r="L114" s="173"/>
      <c r="M114" s="174" t="s">
        <v>78</v>
      </c>
      <c r="N114" s="175"/>
      <c r="O114" s="131">
        <f>IF('記入シート'!I35="","",'記入シート'!I35)</f>
      </c>
      <c r="AG114" s="101"/>
    </row>
    <row r="115" spans="2:33" s="22" customFormat="1" ht="28.5" customHeight="1" thickTop="1">
      <c r="B115" s="191">
        <v>18</v>
      </c>
      <c r="C115" s="100" t="s">
        <v>68</v>
      </c>
      <c r="D115" s="186">
        <f>IF('記入シート'!C36="","",'記入シート'!C36)</f>
      </c>
      <c r="E115" s="187"/>
      <c r="F115" s="65" t="s">
        <v>81</v>
      </c>
      <c r="G115" s="186">
        <f>IF('記入シート'!E36="","",'記入シート'!E36)</f>
      </c>
      <c r="H115" s="187"/>
      <c r="I115" s="97" t="s">
        <v>72</v>
      </c>
      <c r="J115" s="186">
        <f>IF('記入シート'!J36="","",'記入シート'!J36)</f>
      </c>
      <c r="K115" s="188"/>
      <c r="L115" s="187"/>
      <c r="M115" s="189" t="s">
        <v>76</v>
      </c>
      <c r="N115" s="190"/>
      <c r="O115" s="129">
        <f>IF('記入シート'!F36="","",'記入シート'!F36)</f>
      </c>
      <c r="AG115" s="101"/>
    </row>
    <row r="116" spans="2:33" s="22" customFormat="1" ht="28.5" customHeight="1">
      <c r="B116" s="192"/>
      <c r="C116" s="99" t="s">
        <v>69</v>
      </c>
      <c r="D116" s="176">
        <f>IF('記入シート'!B36="","",'記入シート'!B36)</f>
      </c>
      <c r="E116" s="177"/>
      <c r="F116" s="67" t="s">
        <v>80</v>
      </c>
      <c r="G116" s="176">
        <f>IF('記入シート'!D36="","",'記入シート'!D36)</f>
      </c>
      <c r="H116" s="177"/>
      <c r="I116" s="67" t="s">
        <v>73</v>
      </c>
      <c r="J116" s="176">
        <f>IF('記入シート'!K36="","",'記入シート'!K36)</f>
      </c>
      <c r="K116" s="178"/>
      <c r="L116" s="177"/>
      <c r="M116" s="179" t="s">
        <v>74</v>
      </c>
      <c r="N116" s="180"/>
      <c r="O116" s="130">
        <f>IF('記入シート'!G36="","",'記入シート'!G36)</f>
      </c>
      <c r="AG116" s="101"/>
    </row>
    <row r="117" spans="2:33" s="22" customFormat="1" ht="28.5" customHeight="1">
      <c r="B117" s="192"/>
      <c r="C117" s="69" t="s">
        <v>77</v>
      </c>
      <c r="D117" s="176">
        <f>IF('記入シート'!M36="","",'記入シート'!M36)</f>
      </c>
      <c r="E117" s="177"/>
      <c r="F117" s="98" t="s">
        <v>71</v>
      </c>
      <c r="G117" s="176">
        <f>IF('記入シート'!Q36="","",'記入シート'!Q36)</f>
      </c>
      <c r="H117" s="177"/>
      <c r="I117" s="68" t="s">
        <v>79</v>
      </c>
      <c r="J117" s="176">
        <f>IF('記入シート'!L36="","",'記入シート'!L36)</f>
      </c>
      <c r="K117" s="178"/>
      <c r="L117" s="177"/>
      <c r="M117" s="181" t="s">
        <v>75</v>
      </c>
      <c r="N117" s="182"/>
      <c r="O117" s="130">
        <f>IF('記入シート'!H36="","",'記入シート'!H36)</f>
      </c>
      <c r="AG117" s="101"/>
    </row>
    <row r="118" spans="2:33" s="22" customFormat="1" ht="28.5" customHeight="1" thickBot="1">
      <c r="B118" s="193"/>
      <c r="C118" s="71" t="s">
        <v>70</v>
      </c>
      <c r="D118" s="171" t="str">
        <f>IF('記入シート'!P36="","〒","〒"&amp;'記入シート'!O36&amp;"  "&amp;'記入シート'!P36)</f>
        <v>〒</v>
      </c>
      <c r="E118" s="172"/>
      <c r="F118" s="172"/>
      <c r="G118" s="172"/>
      <c r="H118" s="172"/>
      <c r="I118" s="172"/>
      <c r="J118" s="172"/>
      <c r="K118" s="172"/>
      <c r="L118" s="173"/>
      <c r="M118" s="174" t="s">
        <v>78</v>
      </c>
      <c r="N118" s="175"/>
      <c r="O118" s="131">
        <f>IF('記入シート'!I36="","",'記入シート'!I36)</f>
      </c>
      <c r="AG118" s="101"/>
    </row>
    <row r="119" spans="18:34" ht="12" customHeight="1" thickTop="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01"/>
      <c r="AH119" s="22"/>
    </row>
    <row r="120" spans="12:34" ht="12" customHeight="1">
      <c r="L120" s="169">
        <f>IF(E25="","",E25&amp;"　様")</f>
      </c>
      <c r="M120" s="169"/>
      <c r="N120" s="169"/>
      <c r="O120" s="169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01"/>
      <c r="AH120" s="22"/>
    </row>
    <row r="121" spans="12:34" ht="12" customHeight="1" thickBot="1">
      <c r="L121" s="170"/>
      <c r="M121" s="170"/>
      <c r="N121" s="170"/>
      <c r="O121" s="170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01"/>
      <c r="AH121" s="22"/>
    </row>
    <row r="122" spans="2:33" s="22" customFormat="1" ht="28.5" customHeight="1" thickTop="1">
      <c r="B122" s="191">
        <v>19</v>
      </c>
      <c r="C122" s="100" t="s">
        <v>68</v>
      </c>
      <c r="D122" s="186">
        <f>IF('記入シート'!C37="","",'記入シート'!C37)</f>
      </c>
      <c r="E122" s="187"/>
      <c r="F122" s="65" t="s">
        <v>81</v>
      </c>
      <c r="G122" s="186">
        <f>IF('記入シート'!E37="","",'記入シート'!E37)</f>
      </c>
      <c r="H122" s="187"/>
      <c r="I122" s="97" t="s">
        <v>72</v>
      </c>
      <c r="J122" s="186">
        <f>IF('記入シート'!J37="","",'記入シート'!J37)</f>
      </c>
      <c r="K122" s="188"/>
      <c r="L122" s="187"/>
      <c r="M122" s="189" t="s">
        <v>76</v>
      </c>
      <c r="N122" s="190"/>
      <c r="O122" s="129">
        <f>IF('記入シート'!F37="","",'記入シート'!F37)</f>
      </c>
      <c r="AG122" s="101"/>
    </row>
    <row r="123" spans="2:33" s="22" customFormat="1" ht="28.5" customHeight="1">
      <c r="B123" s="192"/>
      <c r="C123" s="99" t="s">
        <v>69</v>
      </c>
      <c r="D123" s="176">
        <f>IF('記入シート'!B37="","",'記入シート'!B37)</f>
      </c>
      <c r="E123" s="177"/>
      <c r="F123" s="67" t="s">
        <v>80</v>
      </c>
      <c r="G123" s="176">
        <f>IF('記入シート'!D37="","",'記入シート'!D37)</f>
      </c>
      <c r="H123" s="177"/>
      <c r="I123" s="67" t="s">
        <v>73</v>
      </c>
      <c r="J123" s="176">
        <f>IF('記入シート'!K37="","",'記入シート'!K37)</f>
      </c>
      <c r="K123" s="178"/>
      <c r="L123" s="177"/>
      <c r="M123" s="179" t="s">
        <v>74</v>
      </c>
      <c r="N123" s="180"/>
      <c r="O123" s="130">
        <f>IF('記入シート'!G37="","",'記入シート'!G37)</f>
      </c>
      <c r="AG123" s="101"/>
    </row>
    <row r="124" spans="2:15" s="22" customFormat="1" ht="28.5" customHeight="1">
      <c r="B124" s="192"/>
      <c r="C124" s="69" t="s">
        <v>77</v>
      </c>
      <c r="D124" s="176">
        <f>IF('記入シート'!M37="","",'記入シート'!M37)</f>
      </c>
      <c r="E124" s="177"/>
      <c r="F124" s="98" t="s">
        <v>71</v>
      </c>
      <c r="G124" s="176">
        <f>IF('記入シート'!Q37="","",'記入シート'!Q37)</f>
      </c>
      <c r="H124" s="177"/>
      <c r="I124" s="68" t="s">
        <v>79</v>
      </c>
      <c r="J124" s="176">
        <f>IF('記入シート'!L37="","",'記入シート'!L37)</f>
      </c>
      <c r="K124" s="178"/>
      <c r="L124" s="177"/>
      <c r="M124" s="181" t="s">
        <v>75</v>
      </c>
      <c r="N124" s="182"/>
      <c r="O124" s="130">
        <f>IF('記入シート'!H37="","",'記入シート'!H37)</f>
      </c>
    </row>
    <row r="125" spans="2:15" s="22" customFormat="1" ht="28.5" customHeight="1" thickBot="1">
      <c r="B125" s="193"/>
      <c r="C125" s="71" t="s">
        <v>70</v>
      </c>
      <c r="D125" s="171" t="str">
        <f>IF('記入シート'!P37="","〒","〒"&amp;'記入シート'!O37&amp;"  "&amp;'記入シート'!P37)</f>
        <v>〒</v>
      </c>
      <c r="E125" s="172"/>
      <c r="F125" s="172"/>
      <c r="G125" s="172"/>
      <c r="H125" s="172"/>
      <c r="I125" s="172"/>
      <c r="J125" s="172"/>
      <c r="K125" s="172"/>
      <c r="L125" s="173"/>
      <c r="M125" s="174" t="s">
        <v>78</v>
      </c>
      <c r="N125" s="175"/>
      <c r="O125" s="131">
        <f>IF('記入シート'!I37="","",'記入シート'!I37)</f>
      </c>
    </row>
    <row r="126" spans="2:33" s="22" customFormat="1" ht="28.5" customHeight="1" thickTop="1">
      <c r="B126" s="183">
        <v>20</v>
      </c>
      <c r="C126" s="100" t="s">
        <v>68</v>
      </c>
      <c r="D126" s="186">
        <f>IF('記入シート'!C38="","",'記入シート'!C38)</f>
      </c>
      <c r="E126" s="187"/>
      <c r="F126" s="65" t="s">
        <v>81</v>
      </c>
      <c r="G126" s="186">
        <f>IF('記入シート'!E38="","",'記入シート'!E38)</f>
      </c>
      <c r="H126" s="187"/>
      <c r="I126" s="97" t="s">
        <v>72</v>
      </c>
      <c r="J126" s="186">
        <f>IF('記入シート'!J38="","",'記入シート'!J38)</f>
      </c>
      <c r="K126" s="188"/>
      <c r="L126" s="187"/>
      <c r="M126" s="189" t="s">
        <v>76</v>
      </c>
      <c r="N126" s="190"/>
      <c r="O126" s="129">
        <f>IF('記入シート'!F38="","",'記入シート'!F38)</f>
      </c>
      <c r="AG126" s="101"/>
    </row>
    <row r="127" spans="2:33" s="22" customFormat="1" ht="28.5" customHeight="1">
      <c r="B127" s="184"/>
      <c r="C127" s="99" t="s">
        <v>69</v>
      </c>
      <c r="D127" s="176">
        <f>IF('記入シート'!B38="","",'記入シート'!B38)</f>
      </c>
      <c r="E127" s="177"/>
      <c r="F127" s="67" t="s">
        <v>80</v>
      </c>
      <c r="G127" s="176">
        <f>IF('記入シート'!D38="","",'記入シート'!D38)</f>
      </c>
      <c r="H127" s="177"/>
      <c r="I127" s="67" t="s">
        <v>73</v>
      </c>
      <c r="J127" s="176">
        <f>IF('記入シート'!K38="","",'記入シート'!K38)</f>
      </c>
      <c r="K127" s="178"/>
      <c r="L127" s="177"/>
      <c r="M127" s="179" t="s">
        <v>74</v>
      </c>
      <c r="N127" s="180"/>
      <c r="O127" s="130">
        <f>IF('記入シート'!G38="","",'記入シート'!G38)</f>
      </c>
      <c r="AG127" s="101"/>
    </row>
    <row r="128" spans="2:33" s="22" customFormat="1" ht="28.5" customHeight="1">
      <c r="B128" s="184"/>
      <c r="C128" s="69" t="s">
        <v>77</v>
      </c>
      <c r="D128" s="176">
        <f>IF('記入シート'!M38="","",'記入シート'!M38)</f>
      </c>
      <c r="E128" s="177"/>
      <c r="F128" s="98" t="s">
        <v>71</v>
      </c>
      <c r="G128" s="176">
        <f>IF('記入シート'!Q38="","",'記入シート'!Q38)</f>
      </c>
      <c r="H128" s="177"/>
      <c r="I128" s="68" t="s">
        <v>79</v>
      </c>
      <c r="J128" s="176">
        <f>IF('記入シート'!L38="","",'記入シート'!L38)</f>
      </c>
      <c r="K128" s="178"/>
      <c r="L128" s="177"/>
      <c r="M128" s="181" t="s">
        <v>75</v>
      </c>
      <c r="N128" s="182"/>
      <c r="O128" s="130">
        <f>IF('記入シート'!H38="","",'記入シート'!H38)</f>
      </c>
      <c r="AG128" s="101"/>
    </row>
    <row r="129" spans="2:33" s="22" customFormat="1" ht="28.5" customHeight="1" thickBot="1">
      <c r="B129" s="185"/>
      <c r="C129" s="71" t="s">
        <v>70</v>
      </c>
      <c r="D129" s="171" t="str">
        <f>IF('記入シート'!P38="","〒","〒"&amp;'記入シート'!O38&amp;"  "&amp;'記入シート'!P38)</f>
        <v>〒</v>
      </c>
      <c r="E129" s="172"/>
      <c r="F129" s="172"/>
      <c r="G129" s="172"/>
      <c r="H129" s="172"/>
      <c r="I129" s="172"/>
      <c r="J129" s="172"/>
      <c r="K129" s="172"/>
      <c r="L129" s="173"/>
      <c r="M129" s="174" t="s">
        <v>78</v>
      </c>
      <c r="N129" s="175"/>
      <c r="O129" s="131">
        <f>IF('記入シート'!I38="","",'記入シート'!I38)</f>
      </c>
      <c r="AG129" s="101"/>
    </row>
    <row r="130" spans="2:33" s="22" customFormat="1" ht="28.5" customHeight="1" thickTop="1">
      <c r="B130" s="191">
        <v>21</v>
      </c>
      <c r="C130" s="100" t="s">
        <v>68</v>
      </c>
      <c r="D130" s="186">
        <f>IF('記入シート'!C39="","",'記入シート'!C39)</f>
      </c>
      <c r="E130" s="187"/>
      <c r="F130" s="65" t="s">
        <v>81</v>
      </c>
      <c r="G130" s="186">
        <f>IF('記入シート'!E39="","",'記入シート'!E39)</f>
      </c>
      <c r="H130" s="187"/>
      <c r="I130" s="97" t="s">
        <v>72</v>
      </c>
      <c r="J130" s="186">
        <f>IF('記入シート'!J39="","",'記入シート'!J39)</f>
      </c>
      <c r="K130" s="188"/>
      <c r="L130" s="187"/>
      <c r="M130" s="189" t="s">
        <v>76</v>
      </c>
      <c r="N130" s="190"/>
      <c r="O130" s="129">
        <f>IF('記入シート'!F39="","",'記入シート'!F39)</f>
      </c>
      <c r="AG130" s="101"/>
    </row>
    <row r="131" spans="2:33" s="22" customFormat="1" ht="28.5" customHeight="1">
      <c r="B131" s="192"/>
      <c r="C131" s="99" t="s">
        <v>69</v>
      </c>
      <c r="D131" s="176">
        <f>IF('記入シート'!B39="","",'記入シート'!B39)</f>
      </c>
      <c r="E131" s="177"/>
      <c r="F131" s="67" t="s">
        <v>80</v>
      </c>
      <c r="G131" s="176">
        <f>IF('記入シート'!D39="","",'記入シート'!D39)</f>
      </c>
      <c r="H131" s="177"/>
      <c r="I131" s="67" t="s">
        <v>73</v>
      </c>
      <c r="J131" s="176">
        <f>IF('記入シート'!K39="","",'記入シート'!K39)</f>
      </c>
      <c r="K131" s="178"/>
      <c r="L131" s="177"/>
      <c r="M131" s="179" t="s">
        <v>74</v>
      </c>
      <c r="N131" s="180"/>
      <c r="O131" s="130">
        <f>IF('記入シート'!G39="","",'記入シート'!G39)</f>
      </c>
      <c r="AG131" s="101"/>
    </row>
    <row r="132" spans="2:33" s="22" customFormat="1" ht="28.5" customHeight="1">
      <c r="B132" s="192"/>
      <c r="C132" s="69" t="s">
        <v>77</v>
      </c>
      <c r="D132" s="176">
        <f>IF('記入シート'!M39="","",'記入シート'!M39)</f>
      </c>
      <c r="E132" s="177"/>
      <c r="F132" s="98" t="s">
        <v>71</v>
      </c>
      <c r="G132" s="176">
        <f>IF('記入シート'!Q39="","",'記入シート'!Q39)</f>
      </c>
      <c r="H132" s="177"/>
      <c r="I132" s="68" t="s">
        <v>79</v>
      </c>
      <c r="J132" s="176">
        <f>IF('記入シート'!L39="","",'記入シート'!L39)</f>
      </c>
      <c r="K132" s="178"/>
      <c r="L132" s="177"/>
      <c r="M132" s="181" t="s">
        <v>75</v>
      </c>
      <c r="N132" s="182"/>
      <c r="O132" s="130">
        <f>IF('記入シート'!H39="","",'記入シート'!H39)</f>
      </c>
      <c r="AG132" s="101"/>
    </row>
    <row r="133" spans="2:33" s="22" customFormat="1" ht="28.5" customHeight="1" thickBot="1">
      <c r="B133" s="193"/>
      <c r="C133" s="71" t="s">
        <v>70</v>
      </c>
      <c r="D133" s="171" t="str">
        <f>IF('記入シート'!P39="","〒","〒"&amp;'記入シート'!O39&amp;"  "&amp;'記入シート'!P39)</f>
        <v>〒</v>
      </c>
      <c r="E133" s="172"/>
      <c r="F133" s="172"/>
      <c r="G133" s="172"/>
      <c r="H133" s="172"/>
      <c r="I133" s="172"/>
      <c r="J133" s="172"/>
      <c r="K133" s="172"/>
      <c r="L133" s="173"/>
      <c r="M133" s="174" t="s">
        <v>78</v>
      </c>
      <c r="N133" s="175"/>
      <c r="O133" s="131">
        <f>IF('記入シート'!I39="","",'記入シート'!I39)</f>
      </c>
      <c r="AG133" s="101"/>
    </row>
    <row r="134" spans="2:15" s="22" customFormat="1" ht="28.5" customHeight="1" thickTop="1">
      <c r="B134" s="183">
        <v>22</v>
      </c>
      <c r="C134" s="100" t="s">
        <v>68</v>
      </c>
      <c r="D134" s="186">
        <f>IF('記入シート'!C40="","",'記入シート'!C40)</f>
      </c>
      <c r="E134" s="187"/>
      <c r="F134" s="65" t="s">
        <v>81</v>
      </c>
      <c r="G134" s="186">
        <f>IF('記入シート'!E40="","",'記入シート'!E40)</f>
      </c>
      <c r="H134" s="187"/>
      <c r="I134" s="97" t="s">
        <v>72</v>
      </c>
      <c r="J134" s="186">
        <f>IF('記入シート'!J40="","",'記入シート'!J40)</f>
      </c>
      <c r="K134" s="188"/>
      <c r="L134" s="187"/>
      <c r="M134" s="189" t="s">
        <v>76</v>
      </c>
      <c r="N134" s="190"/>
      <c r="O134" s="129">
        <f>IF('記入シート'!F40="","",'記入シート'!F40)</f>
      </c>
    </row>
    <row r="135" spans="2:15" s="22" customFormat="1" ht="28.5" customHeight="1">
      <c r="B135" s="184"/>
      <c r="C135" s="99" t="s">
        <v>69</v>
      </c>
      <c r="D135" s="176">
        <f>IF('記入シート'!B40="","",'記入シート'!B40)</f>
      </c>
      <c r="E135" s="177"/>
      <c r="F135" s="67" t="s">
        <v>80</v>
      </c>
      <c r="G135" s="176">
        <f>IF('記入シート'!D40="","",'記入シート'!D40)</f>
      </c>
      <c r="H135" s="177"/>
      <c r="I135" s="67" t="s">
        <v>73</v>
      </c>
      <c r="J135" s="176">
        <f>IF('記入シート'!K40="","",'記入シート'!K40)</f>
      </c>
      <c r="K135" s="178"/>
      <c r="L135" s="177"/>
      <c r="M135" s="179" t="s">
        <v>74</v>
      </c>
      <c r="N135" s="180"/>
      <c r="O135" s="130">
        <f>IF('記入シート'!G40="","",'記入シート'!G40)</f>
      </c>
    </row>
    <row r="136" spans="2:15" s="22" customFormat="1" ht="28.5" customHeight="1">
      <c r="B136" s="184"/>
      <c r="C136" s="69" t="s">
        <v>77</v>
      </c>
      <c r="D136" s="176">
        <f>IF('記入シート'!M40="","",'記入シート'!M40)</f>
      </c>
      <c r="E136" s="177"/>
      <c r="F136" s="98" t="s">
        <v>71</v>
      </c>
      <c r="G136" s="176">
        <f>IF('記入シート'!Q40="","",'記入シート'!Q40)</f>
      </c>
      <c r="H136" s="177"/>
      <c r="I136" s="68" t="s">
        <v>79</v>
      </c>
      <c r="J136" s="176">
        <f>IF('記入シート'!L40="","",'記入シート'!L40)</f>
      </c>
      <c r="K136" s="178"/>
      <c r="L136" s="177"/>
      <c r="M136" s="181" t="s">
        <v>75</v>
      </c>
      <c r="N136" s="182"/>
      <c r="O136" s="130">
        <f>IF('記入シート'!H40="","",'記入シート'!H40)</f>
      </c>
    </row>
    <row r="137" spans="2:15" s="22" customFormat="1" ht="28.5" customHeight="1" thickBot="1">
      <c r="B137" s="185"/>
      <c r="C137" s="71" t="s">
        <v>70</v>
      </c>
      <c r="D137" s="171" t="str">
        <f>IF('記入シート'!P40="","〒","〒"&amp;'記入シート'!O40&amp;"  "&amp;'記入シート'!P40)</f>
        <v>〒</v>
      </c>
      <c r="E137" s="172"/>
      <c r="F137" s="172"/>
      <c r="G137" s="172"/>
      <c r="H137" s="172"/>
      <c r="I137" s="172"/>
      <c r="J137" s="172"/>
      <c r="K137" s="172"/>
      <c r="L137" s="173"/>
      <c r="M137" s="174" t="s">
        <v>78</v>
      </c>
      <c r="N137" s="175"/>
      <c r="O137" s="131">
        <f>IF('記入シート'!I40="","",'記入シート'!I40)</f>
      </c>
    </row>
    <row r="138" spans="2:15" s="22" customFormat="1" ht="28.5" customHeight="1" thickTop="1">
      <c r="B138" s="191">
        <v>23</v>
      </c>
      <c r="C138" s="100" t="s">
        <v>68</v>
      </c>
      <c r="D138" s="186">
        <f>IF('記入シート'!C41="","",'記入シート'!C41)</f>
      </c>
      <c r="E138" s="187"/>
      <c r="F138" s="65" t="s">
        <v>81</v>
      </c>
      <c r="G138" s="186">
        <f>IF('記入シート'!E41="","",'記入シート'!E41)</f>
      </c>
      <c r="H138" s="187"/>
      <c r="I138" s="97" t="s">
        <v>72</v>
      </c>
      <c r="J138" s="186">
        <f>IF('記入シート'!J41="","",'記入シート'!J41)</f>
      </c>
      <c r="K138" s="188"/>
      <c r="L138" s="187"/>
      <c r="M138" s="189" t="s">
        <v>76</v>
      </c>
      <c r="N138" s="190"/>
      <c r="O138" s="129">
        <f>IF('記入シート'!F41="","",'記入シート'!F41)</f>
      </c>
    </row>
    <row r="139" spans="2:15" s="22" customFormat="1" ht="28.5" customHeight="1">
      <c r="B139" s="192"/>
      <c r="C139" s="99" t="s">
        <v>69</v>
      </c>
      <c r="D139" s="176">
        <f>IF('記入シート'!B41="","",'記入シート'!B41)</f>
      </c>
      <c r="E139" s="177"/>
      <c r="F139" s="67" t="s">
        <v>80</v>
      </c>
      <c r="G139" s="176">
        <f>IF('記入シート'!D41="","",'記入シート'!D41)</f>
      </c>
      <c r="H139" s="177"/>
      <c r="I139" s="67" t="s">
        <v>73</v>
      </c>
      <c r="J139" s="176">
        <f>IF('記入シート'!K41="","",'記入シート'!K41)</f>
      </c>
      <c r="K139" s="178"/>
      <c r="L139" s="177"/>
      <c r="M139" s="179" t="s">
        <v>74</v>
      </c>
      <c r="N139" s="180"/>
      <c r="O139" s="130">
        <f>IF('記入シート'!G41="","",'記入シート'!G41)</f>
      </c>
    </row>
    <row r="140" spans="2:15" s="22" customFormat="1" ht="28.5" customHeight="1">
      <c r="B140" s="192"/>
      <c r="C140" s="69" t="s">
        <v>77</v>
      </c>
      <c r="D140" s="176">
        <f>IF('記入シート'!M41="","",'記入シート'!M41)</f>
      </c>
      <c r="E140" s="177"/>
      <c r="F140" s="98" t="s">
        <v>71</v>
      </c>
      <c r="G140" s="176">
        <f>IF('記入シート'!Q41="","",'記入シート'!Q41)</f>
      </c>
      <c r="H140" s="177"/>
      <c r="I140" s="68" t="s">
        <v>79</v>
      </c>
      <c r="J140" s="176">
        <f>IF('記入シート'!L41="","",'記入シート'!L41)</f>
      </c>
      <c r="K140" s="178"/>
      <c r="L140" s="177"/>
      <c r="M140" s="181" t="s">
        <v>75</v>
      </c>
      <c r="N140" s="182"/>
      <c r="O140" s="130">
        <f>IF('記入シート'!H41="","",'記入シート'!H41)</f>
      </c>
    </row>
    <row r="141" spans="2:15" s="22" customFormat="1" ht="28.5" customHeight="1" thickBot="1">
      <c r="B141" s="193"/>
      <c r="C141" s="71" t="s">
        <v>70</v>
      </c>
      <c r="D141" s="171" t="str">
        <f>IF('記入シート'!P41="","〒","〒"&amp;'記入シート'!O41&amp;"  "&amp;'記入シート'!P41)</f>
        <v>〒</v>
      </c>
      <c r="E141" s="172"/>
      <c r="F141" s="172"/>
      <c r="G141" s="172"/>
      <c r="H141" s="172"/>
      <c r="I141" s="172"/>
      <c r="J141" s="172"/>
      <c r="K141" s="172"/>
      <c r="L141" s="173"/>
      <c r="M141" s="174" t="s">
        <v>78</v>
      </c>
      <c r="N141" s="175"/>
      <c r="O141" s="131">
        <f>IF('記入シート'!I41="","",'記入シート'!I41)</f>
      </c>
    </row>
    <row r="142" ht="12" customHeight="1" thickTop="1"/>
    <row r="143" spans="12:15" ht="12" customHeight="1">
      <c r="L143" s="169">
        <f>IF(E25="","",E25&amp;"　様")</f>
      </c>
      <c r="M143" s="169"/>
      <c r="N143" s="169"/>
      <c r="O143" s="169"/>
    </row>
    <row r="144" spans="12:15" ht="12" customHeight="1" thickBot="1">
      <c r="L144" s="170"/>
      <c r="M144" s="170"/>
      <c r="N144" s="170"/>
      <c r="O144" s="170"/>
    </row>
    <row r="145" spans="2:15" s="22" customFormat="1" ht="28.5" customHeight="1" thickTop="1">
      <c r="B145" s="191">
        <v>24</v>
      </c>
      <c r="C145" s="100" t="s">
        <v>68</v>
      </c>
      <c r="D145" s="186">
        <f>IF('記入シート'!C42="","",'記入シート'!C42)</f>
      </c>
      <c r="E145" s="187"/>
      <c r="F145" s="65" t="s">
        <v>81</v>
      </c>
      <c r="G145" s="186">
        <f>IF('記入シート'!E42="","",'記入シート'!E42)</f>
      </c>
      <c r="H145" s="187"/>
      <c r="I145" s="97" t="s">
        <v>72</v>
      </c>
      <c r="J145" s="186">
        <f>IF('記入シート'!J42="","",'記入シート'!J42)</f>
      </c>
      <c r="K145" s="188"/>
      <c r="L145" s="187"/>
      <c r="M145" s="189" t="s">
        <v>76</v>
      </c>
      <c r="N145" s="190"/>
      <c r="O145" s="129">
        <f>IF('記入シート'!F42="","",'記入シート'!F42)</f>
      </c>
    </row>
    <row r="146" spans="2:15" s="22" customFormat="1" ht="28.5" customHeight="1">
      <c r="B146" s="192"/>
      <c r="C146" s="99" t="s">
        <v>69</v>
      </c>
      <c r="D146" s="176">
        <f>IF('記入シート'!B42="","",'記入シート'!B42)</f>
      </c>
      <c r="E146" s="177"/>
      <c r="F146" s="67" t="s">
        <v>80</v>
      </c>
      <c r="G146" s="176">
        <f>IF('記入シート'!D42="","",'記入シート'!D42)</f>
      </c>
      <c r="H146" s="177"/>
      <c r="I146" s="67" t="s">
        <v>73</v>
      </c>
      <c r="J146" s="176">
        <f>IF('記入シート'!K42="","",'記入シート'!K42)</f>
      </c>
      <c r="K146" s="178"/>
      <c r="L146" s="177"/>
      <c r="M146" s="179" t="s">
        <v>74</v>
      </c>
      <c r="N146" s="180"/>
      <c r="O146" s="130">
        <f>IF('記入シート'!G42="","",'記入シート'!G42)</f>
      </c>
    </row>
    <row r="147" spans="2:15" s="22" customFormat="1" ht="28.5" customHeight="1">
      <c r="B147" s="192"/>
      <c r="C147" s="69" t="s">
        <v>77</v>
      </c>
      <c r="D147" s="176">
        <f>IF('記入シート'!M42="","",'記入シート'!M42)</f>
      </c>
      <c r="E147" s="177"/>
      <c r="F147" s="98" t="s">
        <v>71</v>
      </c>
      <c r="G147" s="176">
        <f>IF('記入シート'!Q42="","",'記入シート'!Q42)</f>
      </c>
      <c r="H147" s="177"/>
      <c r="I147" s="68" t="s">
        <v>79</v>
      </c>
      <c r="J147" s="176">
        <f>IF('記入シート'!L42="","",'記入シート'!L42)</f>
      </c>
      <c r="K147" s="178"/>
      <c r="L147" s="177"/>
      <c r="M147" s="181" t="s">
        <v>75</v>
      </c>
      <c r="N147" s="182"/>
      <c r="O147" s="130">
        <f>IF('記入シート'!H42="","",'記入シート'!H42)</f>
      </c>
    </row>
    <row r="148" spans="2:15" s="22" customFormat="1" ht="28.5" customHeight="1" thickBot="1">
      <c r="B148" s="193"/>
      <c r="C148" s="71" t="s">
        <v>70</v>
      </c>
      <c r="D148" s="171" t="str">
        <f>IF('記入シート'!P42="","〒","〒"&amp;'記入シート'!O42&amp;"  "&amp;'記入シート'!P42)</f>
        <v>〒</v>
      </c>
      <c r="E148" s="172"/>
      <c r="F148" s="172"/>
      <c r="G148" s="172"/>
      <c r="H148" s="172"/>
      <c r="I148" s="172"/>
      <c r="J148" s="172"/>
      <c r="K148" s="172"/>
      <c r="L148" s="173"/>
      <c r="M148" s="174" t="s">
        <v>78</v>
      </c>
      <c r="N148" s="175"/>
      <c r="O148" s="131">
        <f>IF('記入シート'!I42="","",'記入シート'!I42)</f>
      </c>
    </row>
    <row r="149" spans="2:15" s="22" customFormat="1" ht="28.5" customHeight="1" thickTop="1">
      <c r="B149" s="183">
        <v>25</v>
      </c>
      <c r="C149" s="100" t="s">
        <v>68</v>
      </c>
      <c r="D149" s="186">
        <f>IF('記入シート'!C43="","",'記入シート'!C43)</f>
      </c>
      <c r="E149" s="187"/>
      <c r="F149" s="65" t="s">
        <v>81</v>
      </c>
      <c r="G149" s="186">
        <f>IF('記入シート'!E43="","",'記入シート'!E43)</f>
      </c>
      <c r="H149" s="187"/>
      <c r="I149" s="97" t="s">
        <v>72</v>
      </c>
      <c r="J149" s="186">
        <f>IF('記入シート'!J43="","",'記入シート'!J43)</f>
      </c>
      <c r="K149" s="188"/>
      <c r="L149" s="187"/>
      <c r="M149" s="189" t="s">
        <v>76</v>
      </c>
      <c r="N149" s="190"/>
      <c r="O149" s="129">
        <f>IF('記入シート'!F43="","",'記入シート'!F43)</f>
      </c>
    </row>
    <row r="150" spans="2:15" s="22" customFormat="1" ht="28.5" customHeight="1">
      <c r="B150" s="184"/>
      <c r="C150" s="99" t="s">
        <v>69</v>
      </c>
      <c r="D150" s="176">
        <f>IF('記入シート'!B43="","",'記入シート'!B43)</f>
      </c>
      <c r="E150" s="177"/>
      <c r="F150" s="67" t="s">
        <v>80</v>
      </c>
      <c r="G150" s="176">
        <f>IF('記入シート'!D43="","",'記入シート'!D43)</f>
      </c>
      <c r="H150" s="177"/>
      <c r="I150" s="67" t="s">
        <v>73</v>
      </c>
      <c r="J150" s="176">
        <f>IF('記入シート'!K43="","",'記入シート'!K43)</f>
      </c>
      <c r="K150" s="178"/>
      <c r="L150" s="177"/>
      <c r="M150" s="179" t="s">
        <v>74</v>
      </c>
      <c r="N150" s="180"/>
      <c r="O150" s="130">
        <f>IF('記入シート'!G43="","",'記入シート'!G43)</f>
      </c>
    </row>
    <row r="151" spans="2:33" s="22" customFormat="1" ht="28.5" customHeight="1">
      <c r="B151" s="184"/>
      <c r="C151" s="69" t="s">
        <v>77</v>
      </c>
      <c r="D151" s="176">
        <f>IF('記入シート'!M43="","",'記入シート'!M43)</f>
      </c>
      <c r="E151" s="177"/>
      <c r="F151" s="98" t="s">
        <v>71</v>
      </c>
      <c r="G151" s="176">
        <f>IF('記入シート'!Q43="","",'記入シート'!Q43)</f>
      </c>
      <c r="H151" s="177"/>
      <c r="I151" s="68" t="s">
        <v>79</v>
      </c>
      <c r="J151" s="176">
        <f>IF('記入シート'!L43="","",'記入シート'!L43)</f>
      </c>
      <c r="K151" s="178"/>
      <c r="L151" s="177"/>
      <c r="M151" s="181" t="s">
        <v>75</v>
      </c>
      <c r="N151" s="182"/>
      <c r="O151" s="130">
        <f>IF('記入シート'!H43="","",'記入シート'!H43)</f>
      </c>
      <c r="AG151" s="101"/>
    </row>
    <row r="152" spans="2:33" s="22" customFormat="1" ht="28.5" customHeight="1" thickBot="1">
      <c r="B152" s="185"/>
      <c r="C152" s="71" t="s">
        <v>70</v>
      </c>
      <c r="D152" s="171" t="str">
        <f>IF('記入シート'!P43="","〒","〒"&amp;'記入シート'!O43&amp;"  "&amp;'記入シート'!P43)</f>
        <v>〒</v>
      </c>
      <c r="E152" s="172"/>
      <c r="F152" s="172"/>
      <c r="G152" s="172"/>
      <c r="H152" s="172"/>
      <c r="I152" s="172"/>
      <c r="J152" s="172"/>
      <c r="K152" s="172"/>
      <c r="L152" s="173"/>
      <c r="M152" s="174" t="s">
        <v>78</v>
      </c>
      <c r="N152" s="175"/>
      <c r="O152" s="131">
        <f>IF('記入シート'!I43="","",'記入シート'!I43)</f>
      </c>
      <c r="AG152" s="101"/>
    </row>
    <row r="153" spans="2:34" s="22" customFormat="1" ht="28.5" customHeight="1" thickTop="1">
      <c r="B153" s="191">
        <v>26</v>
      </c>
      <c r="C153" s="100" t="s">
        <v>68</v>
      </c>
      <c r="D153" s="186">
        <f>IF('記入シート'!C44="","",'記入シート'!C44)</f>
      </c>
      <c r="E153" s="187"/>
      <c r="F153" s="65" t="s">
        <v>81</v>
      </c>
      <c r="G153" s="186">
        <f>IF('記入シート'!E44="","",'記入シート'!E44)</f>
      </c>
      <c r="H153" s="187"/>
      <c r="I153" s="97" t="s">
        <v>72</v>
      </c>
      <c r="J153" s="186">
        <f>IF('記入シート'!J44="","",'記入シート'!J44)</f>
      </c>
      <c r="K153" s="188"/>
      <c r="L153" s="187"/>
      <c r="M153" s="189" t="s">
        <v>76</v>
      </c>
      <c r="N153" s="190"/>
      <c r="O153" s="129">
        <f>IF('記入シート'!F44="","",'記入シート'!F44)</f>
      </c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8"/>
      <c r="AH153" s="247"/>
    </row>
    <row r="154" spans="2:34" s="22" customFormat="1" ht="28.5" customHeight="1">
      <c r="B154" s="192"/>
      <c r="C154" s="99" t="s">
        <v>69</v>
      </c>
      <c r="D154" s="176">
        <f>IF('記入シート'!B44="","",'記入シート'!B44)</f>
      </c>
      <c r="E154" s="177"/>
      <c r="F154" s="67" t="s">
        <v>80</v>
      </c>
      <c r="G154" s="176">
        <f>IF('記入シート'!D44="","",'記入シート'!D44)</f>
      </c>
      <c r="H154" s="177"/>
      <c r="I154" s="67" t="s">
        <v>73</v>
      </c>
      <c r="J154" s="176">
        <f>IF('記入シート'!K44="","",'記入シート'!K44)</f>
      </c>
      <c r="K154" s="178"/>
      <c r="L154" s="177"/>
      <c r="M154" s="179" t="s">
        <v>74</v>
      </c>
      <c r="N154" s="180"/>
      <c r="O154" s="130">
        <f>IF('記入シート'!G44="","",'記入シート'!G44)</f>
      </c>
      <c r="S154" s="249"/>
      <c r="T154" s="249"/>
      <c r="U154" s="250"/>
      <c r="V154" s="249"/>
      <c r="W154" s="249"/>
      <c r="X154" s="249"/>
      <c r="Y154" s="249"/>
      <c r="Z154" s="249"/>
      <c r="AA154" s="249"/>
      <c r="AB154" s="249"/>
      <c r="AC154" s="249"/>
      <c r="AD154" s="250"/>
      <c r="AE154" s="249"/>
      <c r="AF154" s="251"/>
      <c r="AG154" s="251"/>
      <c r="AH154" s="251"/>
    </row>
    <row r="155" spans="2:34" s="22" customFormat="1" ht="28.5" customHeight="1">
      <c r="B155" s="192"/>
      <c r="C155" s="69" t="s">
        <v>77</v>
      </c>
      <c r="D155" s="176">
        <f>IF('記入シート'!M44="","",'記入シート'!M44)</f>
      </c>
      <c r="E155" s="177"/>
      <c r="F155" s="98" t="s">
        <v>71</v>
      </c>
      <c r="G155" s="176">
        <f>IF('記入シート'!Q44="","",'記入シート'!Q44)</f>
      </c>
      <c r="H155" s="177"/>
      <c r="I155" s="68" t="s">
        <v>79</v>
      </c>
      <c r="J155" s="176">
        <f>IF('記入シート'!L44="","",'記入シート'!L44)</f>
      </c>
      <c r="K155" s="178"/>
      <c r="L155" s="177"/>
      <c r="M155" s="181" t="s">
        <v>75</v>
      </c>
      <c r="N155" s="182"/>
      <c r="O155" s="130">
        <f>IF('記入シート'!H44="","",'記入シート'!H44)</f>
      </c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49"/>
      <c r="AF155" s="251"/>
      <c r="AG155" s="252"/>
      <c r="AH155" s="253"/>
    </row>
    <row r="156" spans="2:34" s="22" customFormat="1" ht="28.5" customHeight="1" thickBot="1">
      <c r="B156" s="193"/>
      <c r="C156" s="71" t="s">
        <v>70</v>
      </c>
      <c r="D156" s="171" t="str">
        <f>IF('記入シート'!P44="","〒","〒"&amp;'記入シート'!O44&amp;"  "&amp;'記入シート'!P44)</f>
        <v>〒</v>
      </c>
      <c r="E156" s="172"/>
      <c r="F156" s="172"/>
      <c r="G156" s="172"/>
      <c r="H156" s="172"/>
      <c r="I156" s="172"/>
      <c r="J156" s="172"/>
      <c r="K156" s="172"/>
      <c r="L156" s="173"/>
      <c r="M156" s="174" t="s">
        <v>78</v>
      </c>
      <c r="N156" s="175"/>
      <c r="O156" s="131">
        <f>IF('記入シート'!I44="","",'記入シート'!I44)</f>
      </c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8"/>
      <c r="AH156" s="247"/>
    </row>
    <row r="157" spans="2:34" s="22" customFormat="1" ht="28.5" customHeight="1" thickTop="1">
      <c r="B157" s="183">
        <v>27</v>
      </c>
      <c r="C157" s="100" t="s">
        <v>68</v>
      </c>
      <c r="D157" s="186">
        <f>IF('記入シート'!C45="","",'記入シート'!C45)</f>
      </c>
      <c r="E157" s="187"/>
      <c r="F157" s="65" t="s">
        <v>81</v>
      </c>
      <c r="G157" s="186">
        <f>IF('記入シート'!E45="","",'記入シート'!E45)</f>
      </c>
      <c r="H157" s="187"/>
      <c r="I157" s="97" t="s">
        <v>72</v>
      </c>
      <c r="J157" s="186">
        <f>IF('記入シート'!J45="","",'記入シート'!J45)</f>
      </c>
      <c r="K157" s="188"/>
      <c r="L157" s="187"/>
      <c r="M157" s="189" t="s">
        <v>76</v>
      </c>
      <c r="N157" s="190"/>
      <c r="O157" s="129">
        <f>IF('記入シート'!F45="","",'記入シート'!F45)</f>
      </c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8"/>
      <c r="AH157" s="247"/>
    </row>
    <row r="158" spans="2:34" s="22" customFormat="1" ht="28.5" customHeight="1">
      <c r="B158" s="184"/>
      <c r="C158" s="99" t="s">
        <v>69</v>
      </c>
      <c r="D158" s="176">
        <f>IF('記入シート'!B45="","",'記入シート'!B45)</f>
      </c>
      <c r="E158" s="177"/>
      <c r="F158" s="67" t="s">
        <v>80</v>
      </c>
      <c r="G158" s="176">
        <f>IF('記入シート'!D45="","",'記入シート'!D45)</f>
      </c>
      <c r="H158" s="177"/>
      <c r="I158" s="67" t="s">
        <v>73</v>
      </c>
      <c r="J158" s="176">
        <f>IF('記入シート'!K45="","",'記入シート'!K45)</f>
      </c>
      <c r="K158" s="178"/>
      <c r="L158" s="177"/>
      <c r="M158" s="179" t="s">
        <v>74</v>
      </c>
      <c r="N158" s="180"/>
      <c r="O158" s="130">
        <f>IF('記入シート'!G45="","",'記入シート'!G45)</f>
      </c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8"/>
      <c r="AH158" s="247"/>
    </row>
    <row r="159" spans="2:34" s="22" customFormat="1" ht="28.5" customHeight="1">
      <c r="B159" s="184"/>
      <c r="C159" s="69" t="s">
        <v>77</v>
      </c>
      <c r="D159" s="176">
        <f>IF('記入シート'!M45="","",'記入シート'!M45)</f>
      </c>
      <c r="E159" s="177"/>
      <c r="F159" s="98" t="s">
        <v>71</v>
      </c>
      <c r="G159" s="176">
        <f>IF('記入シート'!Q45="","",'記入シート'!Q45)</f>
      </c>
      <c r="H159" s="177"/>
      <c r="I159" s="68" t="s">
        <v>79</v>
      </c>
      <c r="J159" s="176">
        <f>IF('記入シート'!L45="","",'記入シート'!L45)</f>
      </c>
      <c r="K159" s="178"/>
      <c r="L159" s="177"/>
      <c r="M159" s="181" t="s">
        <v>75</v>
      </c>
      <c r="N159" s="182"/>
      <c r="O159" s="130">
        <f>IF('記入シート'!H45="","",'記入シート'!H45)</f>
      </c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8"/>
      <c r="AH159" s="247"/>
    </row>
    <row r="160" spans="2:34" s="22" customFormat="1" ht="28.5" customHeight="1" thickBot="1">
      <c r="B160" s="185"/>
      <c r="C160" s="71" t="s">
        <v>70</v>
      </c>
      <c r="D160" s="171" t="str">
        <f>IF('記入シート'!P45="","〒","〒"&amp;'記入シート'!O45&amp;"  "&amp;'記入シート'!P45)</f>
        <v>〒</v>
      </c>
      <c r="E160" s="172"/>
      <c r="F160" s="172"/>
      <c r="G160" s="172"/>
      <c r="H160" s="172"/>
      <c r="I160" s="172"/>
      <c r="J160" s="172"/>
      <c r="K160" s="172"/>
      <c r="L160" s="173"/>
      <c r="M160" s="174" t="s">
        <v>78</v>
      </c>
      <c r="N160" s="175"/>
      <c r="O160" s="131">
        <f>IF('記入シート'!I45="","",'記入シート'!I45)</f>
      </c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8"/>
      <c r="AH160" s="247"/>
    </row>
    <row r="161" spans="2:34" s="22" customFormat="1" ht="28.5" customHeight="1" thickTop="1">
      <c r="B161" s="191">
        <v>28</v>
      </c>
      <c r="C161" s="100" t="s">
        <v>68</v>
      </c>
      <c r="D161" s="186">
        <f>IF('記入シート'!C46="","",'記入シート'!C46)</f>
      </c>
      <c r="E161" s="187"/>
      <c r="F161" s="65" t="s">
        <v>81</v>
      </c>
      <c r="G161" s="186">
        <f>IF('記入シート'!E46="","",'記入シート'!E46)</f>
      </c>
      <c r="H161" s="187"/>
      <c r="I161" s="97" t="s">
        <v>72</v>
      </c>
      <c r="J161" s="186">
        <f>IF('記入シート'!J46="","",'記入シート'!J46)</f>
      </c>
      <c r="K161" s="188"/>
      <c r="L161" s="187"/>
      <c r="M161" s="189" t="s">
        <v>76</v>
      </c>
      <c r="N161" s="190"/>
      <c r="O161" s="129">
        <f>IF('記入シート'!F46="","",'記入シート'!F46)</f>
      </c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8"/>
      <c r="AH161" s="247"/>
    </row>
    <row r="162" spans="2:34" s="22" customFormat="1" ht="28.5" customHeight="1">
      <c r="B162" s="192"/>
      <c r="C162" s="99" t="s">
        <v>69</v>
      </c>
      <c r="D162" s="176">
        <f>IF('記入シート'!B46="","",'記入シート'!B46)</f>
      </c>
      <c r="E162" s="177"/>
      <c r="F162" s="67" t="s">
        <v>80</v>
      </c>
      <c r="G162" s="176">
        <f>IF('記入シート'!D46="","",'記入シート'!D46)</f>
      </c>
      <c r="H162" s="177"/>
      <c r="I162" s="67" t="s">
        <v>73</v>
      </c>
      <c r="J162" s="176">
        <f>IF('記入シート'!K46="","",'記入シート'!K46)</f>
      </c>
      <c r="K162" s="178"/>
      <c r="L162" s="177"/>
      <c r="M162" s="179" t="s">
        <v>74</v>
      </c>
      <c r="N162" s="180"/>
      <c r="O162" s="130">
        <f>IF('記入シート'!G46="","",'記入シート'!G46)</f>
      </c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8"/>
      <c r="AH162" s="247"/>
    </row>
    <row r="163" spans="2:34" s="22" customFormat="1" ht="28.5" customHeight="1">
      <c r="B163" s="192"/>
      <c r="C163" s="69" t="s">
        <v>77</v>
      </c>
      <c r="D163" s="176">
        <f>IF('記入シート'!M46="","",'記入シート'!M46)</f>
      </c>
      <c r="E163" s="177"/>
      <c r="F163" s="98" t="s">
        <v>71</v>
      </c>
      <c r="G163" s="176">
        <f>IF('記入シート'!Q46="","",'記入シート'!Q46)</f>
      </c>
      <c r="H163" s="177"/>
      <c r="I163" s="68" t="s">
        <v>79</v>
      </c>
      <c r="J163" s="176">
        <f>IF('記入シート'!L46="","",'記入シート'!L46)</f>
      </c>
      <c r="K163" s="178"/>
      <c r="L163" s="177"/>
      <c r="M163" s="181" t="s">
        <v>75</v>
      </c>
      <c r="N163" s="182"/>
      <c r="O163" s="130">
        <f>IF('記入シート'!H46="","",'記入シート'!H46)</f>
      </c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8"/>
      <c r="AH163" s="247"/>
    </row>
    <row r="164" spans="2:34" s="22" customFormat="1" ht="28.5" customHeight="1" thickBot="1">
      <c r="B164" s="193"/>
      <c r="C164" s="71" t="s">
        <v>70</v>
      </c>
      <c r="D164" s="171" t="str">
        <f>IF('記入シート'!P46="","〒","〒"&amp;'記入シート'!O46&amp;"  "&amp;'記入シート'!P46)</f>
        <v>〒</v>
      </c>
      <c r="E164" s="172"/>
      <c r="F164" s="172"/>
      <c r="G164" s="172"/>
      <c r="H164" s="172"/>
      <c r="I164" s="172"/>
      <c r="J164" s="172"/>
      <c r="K164" s="172"/>
      <c r="L164" s="173"/>
      <c r="M164" s="174" t="s">
        <v>78</v>
      </c>
      <c r="N164" s="175"/>
      <c r="O164" s="131">
        <f>IF('記入シート'!I46="","",'記入シート'!I46)</f>
      </c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</row>
    <row r="165" ht="12" customHeight="1" thickTop="1"/>
    <row r="166" spans="12:15" ht="12" customHeight="1">
      <c r="L166" s="169">
        <f>IF(E25="","",E25&amp;"　様")</f>
      </c>
      <c r="M166" s="169"/>
      <c r="N166" s="169"/>
      <c r="O166" s="169"/>
    </row>
    <row r="167" spans="12:15" ht="12" customHeight="1" thickBot="1">
      <c r="L167" s="170"/>
      <c r="M167" s="170"/>
      <c r="N167" s="170"/>
      <c r="O167" s="170"/>
    </row>
    <row r="168" spans="2:15" s="22" customFormat="1" ht="28.5" customHeight="1" thickTop="1">
      <c r="B168" s="191">
        <v>29</v>
      </c>
      <c r="C168" s="100" t="s">
        <v>68</v>
      </c>
      <c r="D168" s="186">
        <f>IF('記入シート'!C47="","",'記入シート'!C47)</f>
      </c>
      <c r="E168" s="187"/>
      <c r="F168" s="65" t="s">
        <v>81</v>
      </c>
      <c r="G168" s="186">
        <f>IF('記入シート'!E47="","",'記入シート'!E47)</f>
      </c>
      <c r="H168" s="187"/>
      <c r="I168" s="97" t="s">
        <v>72</v>
      </c>
      <c r="J168" s="186">
        <f>IF('記入シート'!J47="","",'記入シート'!J47)</f>
      </c>
      <c r="K168" s="188"/>
      <c r="L168" s="187"/>
      <c r="M168" s="189" t="s">
        <v>76</v>
      </c>
      <c r="N168" s="190"/>
      <c r="O168" s="129">
        <f>IF('記入シート'!F47="","",'記入シート'!F47)</f>
      </c>
    </row>
    <row r="169" spans="2:15" s="22" customFormat="1" ht="28.5" customHeight="1">
      <c r="B169" s="192"/>
      <c r="C169" s="99" t="s">
        <v>69</v>
      </c>
      <c r="D169" s="176">
        <f>IF('記入シート'!B47="","",'記入シート'!B47)</f>
      </c>
      <c r="E169" s="177"/>
      <c r="F169" s="67" t="s">
        <v>80</v>
      </c>
      <c r="G169" s="176">
        <f>IF('記入シート'!D47="","",'記入シート'!D47)</f>
      </c>
      <c r="H169" s="177"/>
      <c r="I169" s="67" t="s">
        <v>73</v>
      </c>
      <c r="J169" s="176">
        <f>IF('記入シート'!K47="","",'記入シート'!K47)</f>
      </c>
      <c r="K169" s="178"/>
      <c r="L169" s="177"/>
      <c r="M169" s="179" t="s">
        <v>74</v>
      </c>
      <c r="N169" s="180"/>
      <c r="O169" s="130">
        <f>IF('記入シート'!G47="","",'記入シート'!G47)</f>
      </c>
    </row>
    <row r="170" spans="2:15" s="22" customFormat="1" ht="28.5" customHeight="1">
      <c r="B170" s="192"/>
      <c r="C170" s="69" t="s">
        <v>77</v>
      </c>
      <c r="D170" s="176">
        <f>IF('記入シート'!M47="","",'記入シート'!M47)</f>
      </c>
      <c r="E170" s="177"/>
      <c r="F170" s="98" t="s">
        <v>71</v>
      </c>
      <c r="G170" s="176">
        <f>IF('記入シート'!Q47="","",'記入シート'!Q47)</f>
      </c>
      <c r="H170" s="177"/>
      <c r="I170" s="68" t="s">
        <v>79</v>
      </c>
      <c r="J170" s="176">
        <f>IF('記入シート'!L47="","",'記入シート'!L47)</f>
      </c>
      <c r="K170" s="178"/>
      <c r="L170" s="177"/>
      <c r="M170" s="181" t="s">
        <v>75</v>
      </c>
      <c r="N170" s="182"/>
      <c r="O170" s="130">
        <f>IF('記入シート'!H47="","",'記入シート'!H47)</f>
      </c>
    </row>
    <row r="171" spans="2:15" s="22" customFormat="1" ht="28.5" customHeight="1" thickBot="1">
      <c r="B171" s="193"/>
      <c r="C171" s="71" t="s">
        <v>70</v>
      </c>
      <c r="D171" s="171" t="str">
        <f>IF('記入シート'!P47="","〒","〒"&amp;'記入シート'!O47&amp;"  "&amp;'記入シート'!P47)</f>
        <v>〒</v>
      </c>
      <c r="E171" s="172"/>
      <c r="F171" s="172"/>
      <c r="G171" s="172"/>
      <c r="H171" s="172"/>
      <c r="I171" s="172"/>
      <c r="J171" s="172"/>
      <c r="K171" s="172"/>
      <c r="L171" s="173"/>
      <c r="M171" s="174" t="s">
        <v>78</v>
      </c>
      <c r="N171" s="175"/>
      <c r="O171" s="131">
        <f>IF('記入シート'!I47="","",'記入シート'!I47)</f>
      </c>
    </row>
    <row r="172" spans="2:15" s="22" customFormat="1" ht="28.5" customHeight="1" thickTop="1">
      <c r="B172" s="183">
        <v>30</v>
      </c>
      <c r="C172" s="100" t="s">
        <v>68</v>
      </c>
      <c r="D172" s="186">
        <f>IF('記入シート'!C48="","",'記入シート'!C48)</f>
      </c>
      <c r="E172" s="187"/>
      <c r="F172" s="65" t="s">
        <v>81</v>
      </c>
      <c r="G172" s="186">
        <f>IF('記入シート'!E48="","",'記入シート'!E48)</f>
      </c>
      <c r="H172" s="187"/>
      <c r="I172" s="97" t="s">
        <v>72</v>
      </c>
      <c r="J172" s="186">
        <f>IF('記入シート'!J48="","",'記入シート'!J48)</f>
      </c>
      <c r="K172" s="188"/>
      <c r="L172" s="187"/>
      <c r="M172" s="189" t="s">
        <v>76</v>
      </c>
      <c r="N172" s="190"/>
      <c r="O172" s="129">
        <f>IF('記入シート'!F48="","",'記入シート'!F48)</f>
      </c>
    </row>
    <row r="173" spans="2:33" s="22" customFormat="1" ht="28.5" customHeight="1">
      <c r="B173" s="184"/>
      <c r="C173" s="99" t="s">
        <v>69</v>
      </c>
      <c r="D173" s="176">
        <f>IF('記入シート'!B48="","",'記入シート'!B48)</f>
      </c>
      <c r="E173" s="177"/>
      <c r="F173" s="67" t="s">
        <v>80</v>
      </c>
      <c r="G173" s="176">
        <f>IF('記入シート'!D48="","",'記入シート'!D48)</f>
      </c>
      <c r="H173" s="177"/>
      <c r="I173" s="67" t="s">
        <v>73</v>
      </c>
      <c r="J173" s="176">
        <f>IF('記入シート'!K48="","",'記入シート'!K48)</f>
      </c>
      <c r="K173" s="178"/>
      <c r="L173" s="177"/>
      <c r="M173" s="179" t="s">
        <v>74</v>
      </c>
      <c r="N173" s="180"/>
      <c r="O173" s="130">
        <f>IF('記入シート'!G48="","",'記入シート'!G48)</f>
      </c>
      <c r="AG173" s="101"/>
    </row>
    <row r="174" spans="2:33" s="22" customFormat="1" ht="28.5" customHeight="1">
      <c r="B174" s="184"/>
      <c r="C174" s="69" t="s">
        <v>77</v>
      </c>
      <c r="D174" s="176">
        <f>IF('記入シート'!M48="","",'記入シート'!M48)</f>
      </c>
      <c r="E174" s="177"/>
      <c r="F174" s="98" t="s">
        <v>71</v>
      </c>
      <c r="G174" s="176">
        <f>IF('記入シート'!Q48="","",'記入シート'!Q48)</f>
      </c>
      <c r="H174" s="177"/>
      <c r="I174" s="68" t="s">
        <v>79</v>
      </c>
      <c r="J174" s="176">
        <f>IF('記入シート'!L48="","",'記入シート'!L48)</f>
      </c>
      <c r="K174" s="178"/>
      <c r="L174" s="177"/>
      <c r="M174" s="181" t="s">
        <v>75</v>
      </c>
      <c r="N174" s="182"/>
      <c r="O174" s="130">
        <f>IF('記入シート'!H48="","",'記入シート'!H48)</f>
      </c>
      <c r="AG174" s="101"/>
    </row>
    <row r="175" spans="2:33" s="22" customFormat="1" ht="28.5" customHeight="1" thickBot="1">
      <c r="B175" s="185"/>
      <c r="C175" s="71" t="s">
        <v>70</v>
      </c>
      <c r="D175" s="171" t="str">
        <f>IF('記入シート'!P48="","〒","〒"&amp;'記入シート'!O48&amp;"  "&amp;'記入シート'!P48)</f>
        <v>〒</v>
      </c>
      <c r="E175" s="172"/>
      <c r="F175" s="172"/>
      <c r="G175" s="172"/>
      <c r="H175" s="172"/>
      <c r="I175" s="172"/>
      <c r="J175" s="172"/>
      <c r="K175" s="172"/>
      <c r="L175" s="173"/>
      <c r="M175" s="174" t="s">
        <v>78</v>
      </c>
      <c r="N175" s="175"/>
      <c r="O175" s="131">
        <f>IF('記入シート'!I48="","",'記入シート'!I48)</f>
      </c>
      <c r="AG175" s="101"/>
    </row>
    <row r="176" spans="2:33" s="22" customFormat="1" ht="28.5" customHeight="1" thickTop="1">
      <c r="B176" s="191">
        <v>31</v>
      </c>
      <c r="C176" s="100" t="s">
        <v>68</v>
      </c>
      <c r="D176" s="186">
        <f>IF('記入シート'!C49="","",'記入シート'!C49)</f>
      </c>
      <c r="E176" s="187"/>
      <c r="F176" s="65" t="s">
        <v>81</v>
      </c>
      <c r="G176" s="186">
        <f>IF('記入シート'!E49="","",'記入シート'!E49)</f>
      </c>
      <c r="H176" s="187"/>
      <c r="I176" s="97" t="s">
        <v>72</v>
      </c>
      <c r="J176" s="186">
        <f>IF('記入シート'!J49="","",'記入シート'!J49)</f>
      </c>
      <c r="K176" s="188"/>
      <c r="L176" s="187"/>
      <c r="M176" s="189" t="s">
        <v>76</v>
      </c>
      <c r="N176" s="190"/>
      <c r="O176" s="129">
        <f>IF('記入シート'!F49="","",'記入シート'!F49)</f>
      </c>
      <c r="AG176" s="101"/>
    </row>
    <row r="177" spans="2:33" s="22" customFormat="1" ht="28.5" customHeight="1">
      <c r="B177" s="192"/>
      <c r="C177" s="99" t="s">
        <v>69</v>
      </c>
      <c r="D177" s="176">
        <f>IF('記入シート'!B49="","",'記入シート'!B49)</f>
      </c>
      <c r="E177" s="177"/>
      <c r="F177" s="67" t="s">
        <v>80</v>
      </c>
      <c r="G177" s="176">
        <f>IF('記入シート'!D49="","",'記入シート'!D49)</f>
      </c>
      <c r="H177" s="177"/>
      <c r="I177" s="67" t="s">
        <v>73</v>
      </c>
      <c r="J177" s="176">
        <f>IF('記入シート'!K49="","",'記入シート'!K49)</f>
      </c>
      <c r="K177" s="178"/>
      <c r="L177" s="177"/>
      <c r="M177" s="179" t="s">
        <v>74</v>
      </c>
      <c r="N177" s="180"/>
      <c r="O177" s="130">
        <f>IF('記入シート'!G49="","",'記入シート'!G49)</f>
      </c>
      <c r="AG177" s="101"/>
    </row>
    <row r="178" spans="2:33" s="22" customFormat="1" ht="28.5" customHeight="1">
      <c r="B178" s="192"/>
      <c r="C178" s="69" t="s">
        <v>77</v>
      </c>
      <c r="D178" s="176">
        <f>IF('記入シート'!M49="","",'記入シート'!M49)</f>
      </c>
      <c r="E178" s="177"/>
      <c r="F178" s="98" t="s">
        <v>71</v>
      </c>
      <c r="G178" s="176">
        <f>IF('記入シート'!Q49="","",'記入シート'!Q49)</f>
      </c>
      <c r="H178" s="177"/>
      <c r="I178" s="68" t="s">
        <v>79</v>
      </c>
      <c r="J178" s="176">
        <f>IF('記入シート'!L49="","",'記入シート'!L49)</f>
      </c>
      <c r="K178" s="178"/>
      <c r="L178" s="177"/>
      <c r="M178" s="181" t="s">
        <v>75</v>
      </c>
      <c r="N178" s="182"/>
      <c r="O178" s="130">
        <f>IF('記入シート'!H49="","",'記入シート'!H49)</f>
      </c>
      <c r="AG178" s="101"/>
    </row>
    <row r="179" spans="2:33" s="22" customFormat="1" ht="28.5" customHeight="1" thickBot="1">
      <c r="B179" s="193"/>
      <c r="C179" s="71" t="s">
        <v>70</v>
      </c>
      <c r="D179" s="171" t="str">
        <f>IF('記入シート'!P49="","〒","〒"&amp;'記入シート'!O49&amp;"  "&amp;'記入シート'!P49)</f>
        <v>〒</v>
      </c>
      <c r="E179" s="172"/>
      <c r="F179" s="172"/>
      <c r="G179" s="172"/>
      <c r="H179" s="172"/>
      <c r="I179" s="172"/>
      <c r="J179" s="172"/>
      <c r="K179" s="172"/>
      <c r="L179" s="173"/>
      <c r="M179" s="174" t="s">
        <v>78</v>
      </c>
      <c r="N179" s="175"/>
      <c r="O179" s="131">
        <f>IF('記入シート'!I49="","",'記入シート'!I49)</f>
      </c>
      <c r="AG179" s="101"/>
    </row>
    <row r="180" spans="2:33" s="22" customFormat="1" ht="28.5" customHeight="1" thickTop="1">
      <c r="B180" s="183">
        <v>32</v>
      </c>
      <c r="C180" s="100" t="s">
        <v>68</v>
      </c>
      <c r="D180" s="186">
        <f>IF('記入シート'!C50="","",'記入シート'!C50)</f>
      </c>
      <c r="E180" s="187"/>
      <c r="F180" s="65" t="s">
        <v>81</v>
      </c>
      <c r="G180" s="186">
        <f>IF('記入シート'!E50="","",'記入シート'!E50)</f>
      </c>
      <c r="H180" s="187"/>
      <c r="I180" s="103" t="s">
        <v>72</v>
      </c>
      <c r="J180" s="186">
        <f>IF('記入シート'!J50="","",'記入シート'!J50)</f>
      </c>
      <c r="K180" s="188"/>
      <c r="L180" s="187"/>
      <c r="M180" s="189" t="s">
        <v>76</v>
      </c>
      <c r="N180" s="190"/>
      <c r="O180" s="129">
        <f>IF('記入シート'!F50="","",'記入シート'!F50)</f>
      </c>
      <c r="AG180" s="101"/>
    </row>
    <row r="181" spans="2:33" s="22" customFormat="1" ht="28.5" customHeight="1">
      <c r="B181" s="184"/>
      <c r="C181" s="99" t="s">
        <v>69</v>
      </c>
      <c r="D181" s="176">
        <f>IF('記入シート'!B50="","",'記入シート'!B50)</f>
      </c>
      <c r="E181" s="177"/>
      <c r="F181" s="102" t="s">
        <v>80</v>
      </c>
      <c r="G181" s="176">
        <f>IF('記入シート'!D50="","",'記入シート'!D50)</f>
      </c>
      <c r="H181" s="177"/>
      <c r="I181" s="102" t="s">
        <v>73</v>
      </c>
      <c r="J181" s="176">
        <f>IF('記入シート'!K50="","",'記入シート'!K50)</f>
      </c>
      <c r="K181" s="178"/>
      <c r="L181" s="177"/>
      <c r="M181" s="179" t="s">
        <v>74</v>
      </c>
      <c r="N181" s="180"/>
      <c r="O181" s="130">
        <f>IF('記入シート'!G50="","",'記入シート'!G50)</f>
      </c>
      <c r="AG181" s="101"/>
    </row>
    <row r="182" spans="2:33" s="22" customFormat="1" ht="28.5" customHeight="1">
      <c r="B182" s="184"/>
      <c r="C182" s="69" t="s">
        <v>77</v>
      </c>
      <c r="D182" s="176">
        <f>IF('記入シート'!M50="","",'記入シート'!M50)</f>
      </c>
      <c r="E182" s="177"/>
      <c r="F182" s="102" t="s">
        <v>71</v>
      </c>
      <c r="G182" s="176">
        <f>IF('記入シート'!Q50="","",'記入シート'!Q50)</f>
      </c>
      <c r="H182" s="177"/>
      <c r="I182" s="105" t="s">
        <v>79</v>
      </c>
      <c r="J182" s="176">
        <f>IF('記入シート'!L50="","",'記入シート'!L50)</f>
      </c>
      <c r="K182" s="178"/>
      <c r="L182" s="177"/>
      <c r="M182" s="181" t="s">
        <v>75</v>
      </c>
      <c r="N182" s="182"/>
      <c r="O182" s="130">
        <f>IF('記入シート'!H50="","",'記入シート'!H50)</f>
      </c>
      <c r="AG182" s="101"/>
    </row>
    <row r="183" spans="2:15" s="22" customFormat="1" ht="28.5" customHeight="1" thickBot="1">
      <c r="B183" s="185"/>
      <c r="C183" s="71" t="s">
        <v>70</v>
      </c>
      <c r="D183" s="171" t="str">
        <f>IF('記入シート'!P50="","〒","〒"&amp;'記入シート'!O50&amp;"  "&amp;'記入シート'!P50)</f>
        <v>〒</v>
      </c>
      <c r="E183" s="172"/>
      <c r="F183" s="172"/>
      <c r="G183" s="172"/>
      <c r="H183" s="172"/>
      <c r="I183" s="172"/>
      <c r="J183" s="172"/>
      <c r="K183" s="172"/>
      <c r="L183" s="173"/>
      <c r="M183" s="174" t="s">
        <v>78</v>
      </c>
      <c r="N183" s="175"/>
      <c r="O183" s="131">
        <f>IF('記入シート'!I50="","",'記入シート'!I50)</f>
      </c>
    </row>
    <row r="184" spans="2:15" s="22" customFormat="1" ht="28.5" customHeight="1" thickTop="1">
      <c r="B184" s="191">
        <v>33</v>
      </c>
      <c r="C184" s="100" t="s">
        <v>68</v>
      </c>
      <c r="D184" s="186">
        <f>IF('記入シート'!C51="","",'記入シート'!C51)</f>
      </c>
      <c r="E184" s="187"/>
      <c r="F184" s="65" t="s">
        <v>81</v>
      </c>
      <c r="G184" s="186">
        <f>IF('記入シート'!E51="","",'記入シート'!E51)</f>
      </c>
      <c r="H184" s="187"/>
      <c r="I184" s="97" t="s">
        <v>72</v>
      </c>
      <c r="J184" s="186">
        <f>IF('記入シート'!J51="","",'記入シート'!J51)</f>
      </c>
      <c r="K184" s="188"/>
      <c r="L184" s="187"/>
      <c r="M184" s="189" t="s">
        <v>76</v>
      </c>
      <c r="N184" s="190"/>
      <c r="O184" s="129">
        <f>IF('記入シート'!F51="","",'記入シート'!F51)</f>
      </c>
    </row>
    <row r="185" spans="2:15" s="22" customFormat="1" ht="28.5" customHeight="1">
      <c r="B185" s="192"/>
      <c r="C185" s="99" t="s">
        <v>69</v>
      </c>
      <c r="D185" s="176">
        <f>IF('記入シート'!B51="","",'記入シート'!B51)</f>
      </c>
      <c r="E185" s="177"/>
      <c r="F185" s="67" t="s">
        <v>80</v>
      </c>
      <c r="G185" s="176">
        <f>IF('記入シート'!D51="","",'記入シート'!D51)</f>
      </c>
      <c r="H185" s="177"/>
      <c r="I185" s="67" t="s">
        <v>73</v>
      </c>
      <c r="J185" s="176">
        <f>IF('記入シート'!K51="","",'記入シート'!K51)</f>
      </c>
      <c r="K185" s="178"/>
      <c r="L185" s="177"/>
      <c r="M185" s="179" t="s">
        <v>74</v>
      </c>
      <c r="N185" s="180"/>
      <c r="O185" s="130">
        <f>IF('記入シート'!G51="","",'記入シート'!G51)</f>
      </c>
    </row>
    <row r="186" spans="2:15" s="22" customFormat="1" ht="28.5" customHeight="1">
      <c r="B186" s="192"/>
      <c r="C186" s="69" t="s">
        <v>77</v>
      </c>
      <c r="D186" s="176">
        <f>IF('記入シート'!M51="","",'記入シート'!M51)</f>
      </c>
      <c r="E186" s="177"/>
      <c r="F186" s="98" t="s">
        <v>71</v>
      </c>
      <c r="G186" s="176">
        <f>IF('記入シート'!Q51="","",'記入シート'!Q51)</f>
      </c>
      <c r="H186" s="177"/>
      <c r="I186" s="68" t="s">
        <v>79</v>
      </c>
      <c r="J186" s="176">
        <f>IF('記入シート'!L51="","",'記入シート'!L51)</f>
      </c>
      <c r="K186" s="178"/>
      <c r="L186" s="177"/>
      <c r="M186" s="181" t="s">
        <v>75</v>
      </c>
      <c r="N186" s="182"/>
      <c r="O186" s="130">
        <f>IF('記入シート'!H51="","",'記入シート'!H51)</f>
      </c>
    </row>
    <row r="187" spans="2:15" s="22" customFormat="1" ht="28.5" customHeight="1" thickBot="1">
      <c r="B187" s="193"/>
      <c r="C187" s="71" t="s">
        <v>70</v>
      </c>
      <c r="D187" s="171" t="str">
        <f>IF('記入シート'!P51="","〒","〒"&amp;'記入シート'!O51&amp;"  "&amp;'記入シート'!P51)</f>
        <v>〒</v>
      </c>
      <c r="E187" s="172"/>
      <c r="F187" s="172"/>
      <c r="G187" s="172"/>
      <c r="H187" s="172"/>
      <c r="I187" s="172"/>
      <c r="J187" s="172"/>
      <c r="K187" s="172"/>
      <c r="L187" s="173"/>
      <c r="M187" s="174" t="s">
        <v>78</v>
      </c>
      <c r="N187" s="175"/>
      <c r="O187" s="131">
        <f>IF('記入シート'!I51="","",'記入シート'!I51)</f>
      </c>
    </row>
    <row r="188" spans="18:34" ht="12" customHeight="1" thickTop="1"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01"/>
      <c r="AH188" s="22"/>
    </row>
    <row r="189" spans="12:34" ht="12" customHeight="1">
      <c r="L189" s="169">
        <f>IF(E25="","",E25&amp;"　様")</f>
      </c>
      <c r="M189" s="169"/>
      <c r="N189" s="169"/>
      <c r="O189" s="169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01"/>
      <c r="AH189" s="22"/>
    </row>
    <row r="190" spans="12:34" ht="12" customHeight="1" thickBot="1">
      <c r="L190" s="170"/>
      <c r="M190" s="170"/>
      <c r="N190" s="170"/>
      <c r="O190" s="170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01"/>
      <c r="AH190" s="22"/>
    </row>
    <row r="191" spans="2:33" s="22" customFormat="1" ht="28.5" customHeight="1" thickTop="1">
      <c r="B191" s="191">
        <v>34</v>
      </c>
      <c r="C191" s="100" t="s">
        <v>68</v>
      </c>
      <c r="D191" s="186">
        <f>IF('記入シート'!C52="","",'記入シート'!C52)</f>
      </c>
      <c r="E191" s="187"/>
      <c r="F191" s="65" t="s">
        <v>81</v>
      </c>
      <c r="G191" s="186">
        <f>IF('記入シート'!E52="","",'記入シート'!E52)</f>
      </c>
      <c r="H191" s="187"/>
      <c r="I191" s="97" t="s">
        <v>72</v>
      </c>
      <c r="J191" s="186">
        <f>IF('記入シート'!J52="","",'記入シート'!J52)</f>
      </c>
      <c r="K191" s="188"/>
      <c r="L191" s="187"/>
      <c r="M191" s="189" t="s">
        <v>76</v>
      </c>
      <c r="N191" s="190"/>
      <c r="O191" s="129">
        <f>IF('記入シート'!F52="","",'記入シート'!F52)</f>
      </c>
      <c r="AG191" s="101"/>
    </row>
    <row r="192" spans="2:33" s="22" customFormat="1" ht="28.5" customHeight="1">
      <c r="B192" s="192"/>
      <c r="C192" s="99" t="s">
        <v>69</v>
      </c>
      <c r="D192" s="176">
        <f>IF('記入シート'!B52="","",'記入シート'!B52)</f>
      </c>
      <c r="E192" s="177"/>
      <c r="F192" s="67" t="s">
        <v>80</v>
      </c>
      <c r="G192" s="176">
        <f>IF('記入シート'!D52="","",'記入シート'!D52)</f>
      </c>
      <c r="H192" s="177"/>
      <c r="I192" s="67" t="s">
        <v>73</v>
      </c>
      <c r="J192" s="176">
        <f>IF('記入シート'!K52="","",'記入シート'!K52)</f>
      </c>
      <c r="K192" s="178"/>
      <c r="L192" s="177"/>
      <c r="M192" s="179" t="s">
        <v>74</v>
      </c>
      <c r="N192" s="180"/>
      <c r="O192" s="130">
        <f>IF('記入シート'!G52="","",'記入シート'!G52)</f>
      </c>
      <c r="AG192" s="101"/>
    </row>
    <row r="193" spans="2:33" s="22" customFormat="1" ht="28.5" customHeight="1">
      <c r="B193" s="192"/>
      <c r="C193" s="69" t="s">
        <v>77</v>
      </c>
      <c r="D193" s="176">
        <f>IF('記入シート'!M52="","",'記入シート'!M52)</f>
      </c>
      <c r="E193" s="177"/>
      <c r="F193" s="98" t="s">
        <v>71</v>
      </c>
      <c r="G193" s="176">
        <f>IF('記入シート'!Q52="","",'記入シート'!Q52)</f>
      </c>
      <c r="H193" s="177"/>
      <c r="I193" s="68" t="s">
        <v>79</v>
      </c>
      <c r="J193" s="176">
        <f>IF('記入シート'!L52="","",'記入シート'!L52)</f>
      </c>
      <c r="K193" s="178"/>
      <c r="L193" s="177"/>
      <c r="M193" s="181" t="s">
        <v>75</v>
      </c>
      <c r="N193" s="182"/>
      <c r="O193" s="130">
        <f>IF('記入シート'!H52="","",'記入シート'!H52)</f>
      </c>
      <c r="AG193" s="101"/>
    </row>
    <row r="194" spans="2:33" s="22" customFormat="1" ht="28.5" customHeight="1" thickBot="1">
      <c r="B194" s="193"/>
      <c r="C194" s="71" t="s">
        <v>70</v>
      </c>
      <c r="D194" s="171" t="str">
        <f>IF('記入シート'!P52="","〒","〒"&amp;'記入シート'!O52&amp;"  "&amp;'記入シート'!P52)</f>
        <v>〒</v>
      </c>
      <c r="E194" s="172"/>
      <c r="F194" s="172"/>
      <c r="G194" s="172"/>
      <c r="H194" s="172"/>
      <c r="I194" s="172"/>
      <c r="J194" s="172"/>
      <c r="K194" s="172"/>
      <c r="L194" s="173"/>
      <c r="M194" s="174" t="s">
        <v>78</v>
      </c>
      <c r="N194" s="175"/>
      <c r="O194" s="131">
        <f>IF('記入シート'!I52="","",'記入シート'!I52)</f>
      </c>
      <c r="AG194" s="101"/>
    </row>
    <row r="195" spans="2:33" s="22" customFormat="1" ht="28.5" customHeight="1" thickTop="1">
      <c r="B195" s="183">
        <v>35</v>
      </c>
      <c r="C195" s="104" t="s">
        <v>68</v>
      </c>
      <c r="D195" s="186">
        <f>IF('記入シート'!C53="","",'記入シート'!C53)</f>
      </c>
      <c r="E195" s="187"/>
      <c r="F195" s="65" t="s">
        <v>81</v>
      </c>
      <c r="G195" s="186">
        <f>IF('記入シート'!E53="","",'記入シート'!E53)</f>
      </c>
      <c r="H195" s="187"/>
      <c r="I195" s="97" t="s">
        <v>72</v>
      </c>
      <c r="J195" s="186">
        <f>IF('記入シート'!J53="","",'記入シート'!J53)</f>
      </c>
      <c r="K195" s="188"/>
      <c r="L195" s="187"/>
      <c r="M195" s="189" t="s">
        <v>76</v>
      </c>
      <c r="N195" s="190"/>
      <c r="O195" s="129">
        <f>IF('記入シート'!F53="","",'記入シート'!F53)</f>
      </c>
      <c r="AG195" s="101"/>
    </row>
    <row r="196" spans="2:33" s="22" customFormat="1" ht="28.5" customHeight="1">
      <c r="B196" s="184"/>
      <c r="C196" s="99" t="s">
        <v>69</v>
      </c>
      <c r="D196" s="176">
        <f>IF('記入シート'!B53="","",'記入シート'!B53)</f>
      </c>
      <c r="E196" s="177"/>
      <c r="F196" s="67" t="s">
        <v>80</v>
      </c>
      <c r="G196" s="176">
        <f>IF('記入シート'!D53="","",'記入シート'!D53)</f>
      </c>
      <c r="H196" s="177"/>
      <c r="I196" s="67" t="s">
        <v>73</v>
      </c>
      <c r="J196" s="176">
        <f>IF('記入シート'!K53="","",'記入シート'!K53)</f>
      </c>
      <c r="K196" s="178"/>
      <c r="L196" s="177"/>
      <c r="M196" s="179" t="s">
        <v>74</v>
      </c>
      <c r="N196" s="180"/>
      <c r="O196" s="130">
        <f>IF('記入シート'!G53="","",'記入シート'!G53)</f>
      </c>
      <c r="AG196" s="101"/>
    </row>
    <row r="197" spans="2:33" s="22" customFormat="1" ht="28.5" customHeight="1">
      <c r="B197" s="184"/>
      <c r="C197" s="69" t="s">
        <v>77</v>
      </c>
      <c r="D197" s="176">
        <f>IF('記入シート'!M53="","",'記入シート'!M53)</f>
      </c>
      <c r="E197" s="177"/>
      <c r="F197" s="98" t="s">
        <v>71</v>
      </c>
      <c r="G197" s="176">
        <f>IF('記入シート'!Q53="","",'記入シート'!Q53)</f>
      </c>
      <c r="H197" s="177"/>
      <c r="I197" s="68" t="s">
        <v>79</v>
      </c>
      <c r="J197" s="176">
        <f>IF('記入シート'!L53="","",'記入シート'!L53)</f>
      </c>
      <c r="K197" s="178"/>
      <c r="L197" s="177"/>
      <c r="M197" s="181" t="s">
        <v>75</v>
      </c>
      <c r="N197" s="182"/>
      <c r="O197" s="130">
        <f>IF('記入シート'!H53="","",'記入シート'!H53)</f>
      </c>
      <c r="AG197" s="101"/>
    </row>
    <row r="198" spans="2:33" s="22" customFormat="1" ht="28.5" customHeight="1" thickBot="1">
      <c r="B198" s="185"/>
      <c r="C198" s="71" t="s">
        <v>70</v>
      </c>
      <c r="D198" s="171" t="str">
        <f>IF('記入シート'!P53="","〒","〒"&amp;'記入シート'!O53&amp;"  "&amp;'記入シート'!P53)</f>
        <v>〒</v>
      </c>
      <c r="E198" s="172"/>
      <c r="F198" s="172"/>
      <c r="G198" s="172"/>
      <c r="H198" s="172"/>
      <c r="I198" s="172"/>
      <c r="J198" s="172"/>
      <c r="K198" s="172"/>
      <c r="L198" s="173"/>
      <c r="M198" s="174" t="s">
        <v>78</v>
      </c>
      <c r="N198" s="175"/>
      <c r="O198" s="131">
        <f>IF('記入シート'!I53="","",'記入シート'!I53)</f>
      </c>
      <c r="AG198" s="101"/>
    </row>
    <row r="199" spans="2:33" s="22" customFormat="1" ht="28.5" customHeight="1" thickTop="1">
      <c r="B199" s="191">
        <v>36</v>
      </c>
      <c r="C199" s="100" t="s">
        <v>68</v>
      </c>
      <c r="D199" s="186">
        <f>IF('記入シート'!C54="","",'記入シート'!C54)</f>
      </c>
      <c r="E199" s="187"/>
      <c r="F199" s="65" t="s">
        <v>81</v>
      </c>
      <c r="G199" s="186">
        <f>IF('記入シート'!E54="","",'記入シート'!E54)</f>
      </c>
      <c r="H199" s="187"/>
      <c r="I199" s="97" t="s">
        <v>72</v>
      </c>
      <c r="J199" s="186">
        <f>IF('記入シート'!J54="","",'記入シート'!J54)</f>
      </c>
      <c r="K199" s="188"/>
      <c r="L199" s="187"/>
      <c r="M199" s="189" t="s">
        <v>76</v>
      </c>
      <c r="N199" s="190"/>
      <c r="O199" s="129">
        <f>IF('記入シート'!F54="","",'記入シート'!F54)</f>
      </c>
      <c r="AG199" s="101"/>
    </row>
    <row r="200" spans="2:33" s="22" customFormat="1" ht="28.5" customHeight="1">
      <c r="B200" s="192"/>
      <c r="C200" s="99" t="s">
        <v>69</v>
      </c>
      <c r="D200" s="176">
        <f>IF('記入シート'!B54="","",'記入シート'!B54)</f>
      </c>
      <c r="E200" s="177"/>
      <c r="F200" s="67" t="s">
        <v>80</v>
      </c>
      <c r="G200" s="176">
        <f>IF('記入シート'!D54="","",'記入シート'!D54)</f>
      </c>
      <c r="H200" s="177"/>
      <c r="I200" s="67" t="s">
        <v>73</v>
      </c>
      <c r="J200" s="176">
        <f>IF('記入シート'!K54="","",'記入シート'!K54)</f>
      </c>
      <c r="K200" s="178"/>
      <c r="L200" s="177"/>
      <c r="M200" s="179" t="s">
        <v>74</v>
      </c>
      <c r="N200" s="180"/>
      <c r="O200" s="130">
        <f>IF('記入シート'!G54="","",'記入シート'!G54)</f>
      </c>
      <c r="AG200" s="101"/>
    </row>
    <row r="201" spans="2:33" s="22" customFormat="1" ht="28.5" customHeight="1">
      <c r="B201" s="192"/>
      <c r="C201" s="69" t="s">
        <v>77</v>
      </c>
      <c r="D201" s="176">
        <f>IF('記入シート'!M54="","",'記入シート'!M54)</f>
      </c>
      <c r="E201" s="177"/>
      <c r="F201" s="98" t="s">
        <v>71</v>
      </c>
      <c r="G201" s="176">
        <f>IF('記入シート'!Q54="","",'記入シート'!Q54)</f>
      </c>
      <c r="H201" s="177"/>
      <c r="I201" s="68" t="s">
        <v>79</v>
      </c>
      <c r="J201" s="176">
        <f>IF('記入シート'!L54="","",'記入シート'!L54)</f>
      </c>
      <c r="K201" s="178"/>
      <c r="L201" s="177"/>
      <c r="M201" s="181" t="s">
        <v>75</v>
      </c>
      <c r="N201" s="182"/>
      <c r="O201" s="130">
        <f>IF('記入シート'!H54="","",'記入シート'!H54)</f>
      </c>
      <c r="AG201" s="101"/>
    </row>
    <row r="202" spans="2:33" s="22" customFormat="1" ht="28.5" customHeight="1" thickBot="1">
      <c r="B202" s="193"/>
      <c r="C202" s="71" t="s">
        <v>70</v>
      </c>
      <c r="D202" s="171" t="str">
        <f>IF('記入シート'!P54="","〒","〒"&amp;'記入シート'!O54&amp;"  "&amp;'記入シート'!P54)</f>
        <v>〒</v>
      </c>
      <c r="E202" s="172"/>
      <c r="F202" s="172"/>
      <c r="G202" s="172"/>
      <c r="H202" s="172"/>
      <c r="I202" s="172"/>
      <c r="J202" s="172"/>
      <c r="K202" s="172"/>
      <c r="L202" s="173"/>
      <c r="M202" s="174" t="s">
        <v>78</v>
      </c>
      <c r="N202" s="175"/>
      <c r="O202" s="131">
        <f>IF('記入シート'!I54="","",'記入シート'!I54)</f>
      </c>
      <c r="AG202" s="101"/>
    </row>
    <row r="203" spans="2:33" s="22" customFormat="1" ht="28.5" customHeight="1" thickTop="1">
      <c r="B203" s="183">
        <v>37</v>
      </c>
      <c r="C203" s="100" t="s">
        <v>68</v>
      </c>
      <c r="D203" s="186">
        <f>IF('記入シート'!C55="","",'記入シート'!C55)</f>
      </c>
      <c r="E203" s="187"/>
      <c r="F203" s="65" t="s">
        <v>81</v>
      </c>
      <c r="G203" s="186">
        <f>IF('記入シート'!E55="","",'記入シート'!E55)</f>
      </c>
      <c r="H203" s="187"/>
      <c r="I203" s="97" t="s">
        <v>72</v>
      </c>
      <c r="J203" s="186">
        <f>IF('記入シート'!J55="","",'記入シート'!J55)</f>
      </c>
      <c r="K203" s="188"/>
      <c r="L203" s="187"/>
      <c r="M203" s="189" t="s">
        <v>76</v>
      </c>
      <c r="N203" s="190"/>
      <c r="O203" s="129">
        <f>IF('記入シート'!F55="","",'記入シート'!F55)</f>
      </c>
      <c r="AG203" s="101"/>
    </row>
    <row r="204" spans="2:33" s="22" customFormat="1" ht="28.5" customHeight="1">
      <c r="B204" s="184"/>
      <c r="C204" s="99" t="s">
        <v>69</v>
      </c>
      <c r="D204" s="176">
        <f>IF('記入シート'!B55="","",'記入シート'!B55)</f>
      </c>
      <c r="E204" s="177"/>
      <c r="F204" s="67" t="s">
        <v>80</v>
      </c>
      <c r="G204" s="176">
        <f>IF('記入シート'!D55="","",'記入シート'!D55)</f>
      </c>
      <c r="H204" s="177"/>
      <c r="I204" s="67" t="s">
        <v>73</v>
      </c>
      <c r="J204" s="176">
        <f>IF('記入シート'!K55="","",'記入シート'!K55)</f>
      </c>
      <c r="K204" s="178"/>
      <c r="L204" s="177"/>
      <c r="M204" s="179" t="s">
        <v>74</v>
      </c>
      <c r="N204" s="180"/>
      <c r="O204" s="130">
        <f>IF('記入シート'!G55="","",'記入シート'!G55)</f>
      </c>
      <c r="AG204" s="101"/>
    </row>
    <row r="205" spans="2:33" s="22" customFormat="1" ht="28.5" customHeight="1">
      <c r="B205" s="184"/>
      <c r="C205" s="69" t="s">
        <v>77</v>
      </c>
      <c r="D205" s="176">
        <f>IF('記入シート'!M55="","",'記入シート'!M55)</f>
      </c>
      <c r="E205" s="177"/>
      <c r="F205" s="98" t="s">
        <v>71</v>
      </c>
      <c r="G205" s="176">
        <f>IF('記入シート'!Q55="","",'記入シート'!Q55)</f>
      </c>
      <c r="H205" s="177"/>
      <c r="I205" s="68" t="s">
        <v>79</v>
      </c>
      <c r="J205" s="176">
        <f>IF('記入シート'!L55="","",'記入シート'!L55)</f>
      </c>
      <c r="K205" s="178"/>
      <c r="L205" s="177"/>
      <c r="M205" s="181" t="s">
        <v>75</v>
      </c>
      <c r="N205" s="182"/>
      <c r="O205" s="130">
        <f>IF('記入シート'!H55="","",'記入シート'!H55)</f>
      </c>
      <c r="AG205" s="101"/>
    </row>
    <row r="206" spans="2:33" s="22" customFormat="1" ht="28.5" customHeight="1" thickBot="1">
      <c r="B206" s="185"/>
      <c r="C206" s="71" t="s">
        <v>70</v>
      </c>
      <c r="D206" s="171" t="str">
        <f>IF('記入シート'!P55="","〒","〒"&amp;'記入シート'!O55&amp;"  "&amp;'記入シート'!P55)</f>
        <v>〒</v>
      </c>
      <c r="E206" s="172"/>
      <c r="F206" s="172"/>
      <c r="G206" s="172"/>
      <c r="H206" s="172"/>
      <c r="I206" s="172"/>
      <c r="J206" s="172"/>
      <c r="K206" s="172"/>
      <c r="L206" s="173"/>
      <c r="M206" s="174" t="s">
        <v>78</v>
      </c>
      <c r="N206" s="175"/>
      <c r="O206" s="131">
        <f>IF('記入シート'!I55="","",'記入シート'!I55)</f>
      </c>
      <c r="AG206" s="101"/>
    </row>
    <row r="207" spans="2:33" s="22" customFormat="1" ht="28.5" customHeight="1" thickTop="1">
      <c r="B207" s="191">
        <v>38</v>
      </c>
      <c r="C207" s="100" t="s">
        <v>68</v>
      </c>
      <c r="D207" s="186">
        <f>IF('記入シート'!C56="","",'記入シート'!C56)</f>
      </c>
      <c r="E207" s="187"/>
      <c r="F207" s="65" t="s">
        <v>81</v>
      </c>
      <c r="G207" s="186">
        <f>IF('記入シート'!E56="","",'記入シート'!E56)</f>
      </c>
      <c r="H207" s="187"/>
      <c r="I207" s="97" t="s">
        <v>72</v>
      </c>
      <c r="J207" s="186">
        <f>IF('記入シート'!J56="","",'記入シート'!J56)</f>
      </c>
      <c r="K207" s="188"/>
      <c r="L207" s="187"/>
      <c r="M207" s="189" t="s">
        <v>76</v>
      </c>
      <c r="N207" s="190"/>
      <c r="O207" s="129">
        <f>IF('記入シート'!F56="","",'記入シート'!F56)</f>
      </c>
      <c r="AG207" s="101"/>
    </row>
    <row r="208" spans="2:33" s="22" customFormat="1" ht="28.5" customHeight="1">
      <c r="B208" s="192"/>
      <c r="C208" s="99" t="s">
        <v>69</v>
      </c>
      <c r="D208" s="176">
        <f>IF('記入シート'!B56="","",'記入シート'!B56)</f>
      </c>
      <c r="E208" s="177"/>
      <c r="F208" s="67" t="s">
        <v>80</v>
      </c>
      <c r="G208" s="176">
        <f>IF('記入シート'!D56="","",'記入シート'!D56)</f>
      </c>
      <c r="H208" s="177"/>
      <c r="I208" s="67" t="s">
        <v>73</v>
      </c>
      <c r="J208" s="176">
        <f>IF('記入シート'!K56="","",'記入シート'!K56)</f>
      </c>
      <c r="K208" s="178"/>
      <c r="L208" s="177"/>
      <c r="M208" s="179" t="s">
        <v>74</v>
      </c>
      <c r="N208" s="180"/>
      <c r="O208" s="130">
        <f>IF('記入シート'!G56="","",'記入シート'!G56)</f>
      </c>
      <c r="AG208" s="101"/>
    </row>
    <row r="209" spans="2:33" s="22" customFormat="1" ht="28.5" customHeight="1">
      <c r="B209" s="192"/>
      <c r="C209" s="69" t="s">
        <v>77</v>
      </c>
      <c r="D209" s="176">
        <f>IF('記入シート'!M56="","",'記入シート'!M56)</f>
      </c>
      <c r="E209" s="177"/>
      <c r="F209" s="98" t="s">
        <v>71</v>
      </c>
      <c r="G209" s="176">
        <f>IF('記入シート'!Q56="","",'記入シート'!Q56)</f>
      </c>
      <c r="H209" s="177"/>
      <c r="I209" s="68" t="s">
        <v>79</v>
      </c>
      <c r="J209" s="176">
        <f>IF('記入シート'!L56="","",'記入シート'!L56)</f>
      </c>
      <c r="K209" s="178"/>
      <c r="L209" s="177"/>
      <c r="M209" s="181" t="s">
        <v>75</v>
      </c>
      <c r="N209" s="182"/>
      <c r="O209" s="130">
        <f>IF('記入シート'!H56="","",'記入シート'!H56)</f>
      </c>
      <c r="AG209" s="101"/>
    </row>
    <row r="210" spans="2:33" s="22" customFormat="1" ht="28.5" customHeight="1" thickBot="1">
      <c r="B210" s="193"/>
      <c r="C210" s="71" t="s">
        <v>70</v>
      </c>
      <c r="D210" s="171" t="str">
        <f>IF('記入シート'!P56="","〒","〒"&amp;'記入シート'!O56&amp;"  "&amp;'記入シート'!P56)</f>
        <v>〒</v>
      </c>
      <c r="E210" s="172"/>
      <c r="F210" s="172"/>
      <c r="G210" s="172"/>
      <c r="H210" s="172"/>
      <c r="I210" s="172"/>
      <c r="J210" s="172"/>
      <c r="K210" s="172"/>
      <c r="L210" s="173"/>
      <c r="M210" s="174" t="s">
        <v>78</v>
      </c>
      <c r="N210" s="175"/>
      <c r="O210" s="131">
        <f>IF('記入シート'!I56="","",'記入シート'!I56)</f>
      </c>
      <c r="AG210" s="101"/>
    </row>
    <row r="211" spans="18:34" ht="12" customHeight="1" thickTop="1"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01"/>
      <c r="AH211" s="22"/>
    </row>
    <row r="212" spans="12:34" ht="12" customHeight="1">
      <c r="L212" s="169">
        <f>IF(E25="","",E25&amp;"　様")</f>
      </c>
      <c r="M212" s="169"/>
      <c r="N212" s="169"/>
      <c r="O212" s="169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01"/>
      <c r="AH212" s="22"/>
    </row>
    <row r="213" spans="12:34" ht="12" customHeight="1" thickBot="1">
      <c r="L213" s="170"/>
      <c r="M213" s="170"/>
      <c r="N213" s="170"/>
      <c r="O213" s="170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01"/>
      <c r="AH213" s="22"/>
    </row>
    <row r="214" spans="2:33" s="22" customFormat="1" ht="28.5" customHeight="1" thickTop="1">
      <c r="B214" s="191">
        <v>39</v>
      </c>
      <c r="C214" s="104" t="s">
        <v>68</v>
      </c>
      <c r="D214" s="186">
        <f>IF('記入シート'!C57="","",'記入シート'!C57)</f>
      </c>
      <c r="E214" s="187"/>
      <c r="F214" s="65" t="s">
        <v>81</v>
      </c>
      <c r="G214" s="186">
        <f>IF('記入シート'!E57="","",'記入シート'!E57)</f>
      </c>
      <c r="H214" s="187"/>
      <c r="I214" s="126" t="s">
        <v>72</v>
      </c>
      <c r="J214" s="186">
        <f>IF('記入シート'!J57="","",'記入シート'!J57)</f>
      </c>
      <c r="K214" s="188"/>
      <c r="L214" s="187"/>
      <c r="M214" s="189" t="s">
        <v>76</v>
      </c>
      <c r="N214" s="190"/>
      <c r="O214" s="129">
        <f>IF('記入シート'!F57="","",'記入シート'!F57)</f>
      </c>
      <c r="AG214" s="101"/>
    </row>
    <row r="215" spans="2:33" s="22" customFormat="1" ht="28.5" customHeight="1">
      <c r="B215" s="192"/>
      <c r="C215" s="99" t="s">
        <v>69</v>
      </c>
      <c r="D215" s="176">
        <f>IF('記入シート'!B57="","",'記入シート'!B57)</f>
      </c>
      <c r="E215" s="177"/>
      <c r="F215" s="67" t="s">
        <v>80</v>
      </c>
      <c r="G215" s="176">
        <f>IF('記入シート'!D57="","",'記入シート'!D57)</f>
      </c>
      <c r="H215" s="177"/>
      <c r="I215" s="67" t="s">
        <v>73</v>
      </c>
      <c r="J215" s="176">
        <f>IF('記入シート'!K57="","",'記入シート'!K57)</f>
      </c>
      <c r="K215" s="178"/>
      <c r="L215" s="177"/>
      <c r="M215" s="179" t="s">
        <v>74</v>
      </c>
      <c r="N215" s="180"/>
      <c r="O215" s="130">
        <f>IF('記入シート'!G57="","",'記入シート'!G57)</f>
      </c>
      <c r="AG215" s="101"/>
    </row>
    <row r="216" spans="2:33" s="22" customFormat="1" ht="28.5" customHeight="1">
      <c r="B216" s="192"/>
      <c r="C216" s="69" t="s">
        <v>77</v>
      </c>
      <c r="D216" s="176">
        <f>IF('記入シート'!M57="","",'記入シート'!M57)</f>
      </c>
      <c r="E216" s="177"/>
      <c r="F216" s="125" t="s">
        <v>71</v>
      </c>
      <c r="G216" s="176">
        <f>IF('記入シート'!Q57="","",'記入シート'!Q57)</f>
      </c>
      <c r="H216" s="177"/>
      <c r="I216" s="68" t="s">
        <v>79</v>
      </c>
      <c r="J216" s="176">
        <f>IF('記入シート'!L57="","",'記入シート'!L57)</f>
      </c>
      <c r="K216" s="178"/>
      <c r="L216" s="177"/>
      <c r="M216" s="181" t="s">
        <v>75</v>
      </c>
      <c r="N216" s="182"/>
      <c r="O216" s="130">
        <f>IF('記入シート'!H57="","",'記入シート'!H57)</f>
      </c>
      <c r="AG216" s="101"/>
    </row>
    <row r="217" spans="2:33" s="22" customFormat="1" ht="28.5" customHeight="1" thickBot="1">
      <c r="B217" s="193"/>
      <c r="C217" s="71" t="s">
        <v>70</v>
      </c>
      <c r="D217" s="171" t="str">
        <f>IF('記入シート'!P57="","〒","〒"&amp;'記入シート'!O57&amp;"  "&amp;'記入シート'!P57)</f>
        <v>〒</v>
      </c>
      <c r="E217" s="172"/>
      <c r="F217" s="172"/>
      <c r="G217" s="172"/>
      <c r="H217" s="172"/>
      <c r="I217" s="172"/>
      <c r="J217" s="172"/>
      <c r="K217" s="172"/>
      <c r="L217" s="173"/>
      <c r="M217" s="174" t="s">
        <v>78</v>
      </c>
      <c r="N217" s="175"/>
      <c r="O217" s="131">
        <f>IF('記入シート'!I57="","",'記入シート'!I57)</f>
      </c>
      <c r="AG217" s="101"/>
    </row>
    <row r="218" spans="2:33" s="22" customFormat="1" ht="28.5" customHeight="1" thickTop="1">
      <c r="B218" s="183">
        <v>40</v>
      </c>
      <c r="C218" s="104" t="s">
        <v>68</v>
      </c>
      <c r="D218" s="186">
        <f>IF('記入シート'!C58="","",'記入シート'!C58)</f>
      </c>
      <c r="E218" s="187"/>
      <c r="F218" s="65" t="s">
        <v>81</v>
      </c>
      <c r="G218" s="186">
        <f>IF('記入シート'!E58="","",'記入シート'!E58)</f>
      </c>
      <c r="H218" s="187"/>
      <c r="I218" s="126" t="s">
        <v>72</v>
      </c>
      <c r="J218" s="186">
        <f>IF('記入シート'!J58="","",'記入シート'!J58)</f>
      </c>
      <c r="K218" s="188"/>
      <c r="L218" s="187"/>
      <c r="M218" s="189" t="s">
        <v>76</v>
      </c>
      <c r="N218" s="190"/>
      <c r="O218" s="129">
        <f>IF('記入シート'!F58="","",'記入シート'!F58)</f>
      </c>
      <c r="AG218" s="101"/>
    </row>
    <row r="219" spans="2:33" s="22" customFormat="1" ht="28.5" customHeight="1">
      <c r="B219" s="184"/>
      <c r="C219" s="99" t="s">
        <v>69</v>
      </c>
      <c r="D219" s="176">
        <f>IF('記入シート'!B58="","",'記入シート'!B58)</f>
      </c>
      <c r="E219" s="177"/>
      <c r="F219" s="67" t="s">
        <v>80</v>
      </c>
      <c r="G219" s="176">
        <f>IF('記入シート'!D58="","",'記入シート'!D58)</f>
      </c>
      <c r="H219" s="177"/>
      <c r="I219" s="67" t="s">
        <v>73</v>
      </c>
      <c r="J219" s="176">
        <f>IF('記入シート'!K58="","",'記入シート'!K58)</f>
      </c>
      <c r="K219" s="178"/>
      <c r="L219" s="177"/>
      <c r="M219" s="179" t="s">
        <v>74</v>
      </c>
      <c r="N219" s="180"/>
      <c r="O219" s="130">
        <f>IF('記入シート'!G58="","",'記入シート'!G58)</f>
      </c>
      <c r="AG219" s="101"/>
    </row>
    <row r="220" spans="2:33" s="22" customFormat="1" ht="28.5" customHeight="1">
      <c r="B220" s="184"/>
      <c r="C220" s="69" t="s">
        <v>77</v>
      </c>
      <c r="D220" s="176">
        <f>IF('記入シート'!M58="","",'記入シート'!M58)</f>
      </c>
      <c r="E220" s="177"/>
      <c r="F220" s="125" t="s">
        <v>71</v>
      </c>
      <c r="G220" s="176">
        <f>IF('記入シート'!Q58="","",'記入シート'!Q58)</f>
      </c>
      <c r="H220" s="177"/>
      <c r="I220" s="68" t="s">
        <v>79</v>
      </c>
      <c r="J220" s="176">
        <f>IF('記入シート'!L58="","",'記入シート'!L58)</f>
      </c>
      <c r="K220" s="178"/>
      <c r="L220" s="177"/>
      <c r="M220" s="181" t="s">
        <v>75</v>
      </c>
      <c r="N220" s="182"/>
      <c r="O220" s="130">
        <f>IF('記入シート'!H58="","",'記入シート'!H58)</f>
      </c>
      <c r="AG220" s="101"/>
    </row>
    <row r="221" spans="2:33" s="22" customFormat="1" ht="28.5" customHeight="1" thickBot="1">
      <c r="B221" s="185"/>
      <c r="C221" s="71" t="s">
        <v>70</v>
      </c>
      <c r="D221" s="171" t="str">
        <f>IF('記入シート'!P58="","〒","〒"&amp;'記入シート'!O58&amp;"  "&amp;'記入シート'!P58)</f>
        <v>〒</v>
      </c>
      <c r="E221" s="172"/>
      <c r="F221" s="172"/>
      <c r="G221" s="172"/>
      <c r="H221" s="172"/>
      <c r="I221" s="172"/>
      <c r="J221" s="172"/>
      <c r="K221" s="172"/>
      <c r="L221" s="173"/>
      <c r="M221" s="174" t="s">
        <v>78</v>
      </c>
      <c r="N221" s="175"/>
      <c r="O221" s="131">
        <f>IF('記入シート'!I58="","",'記入シート'!I58)</f>
      </c>
      <c r="AG221" s="101"/>
    </row>
    <row r="222" spans="2:33" s="22" customFormat="1" ht="28.5" customHeight="1" thickTop="1">
      <c r="B222" s="191">
        <v>41</v>
      </c>
      <c r="C222" s="104" t="s">
        <v>68</v>
      </c>
      <c r="D222" s="186">
        <f>IF('記入シート'!C59="","",'記入シート'!C59)</f>
      </c>
      <c r="E222" s="187"/>
      <c r="F222" s="65" t="s">
        <v>81</v>
      </c>
      <c r="G222" s="186">
        <f>IF('記入シート'!E59="","",'記入シート'!E59)</f>
      </c>
      <c r="H222" s="187"/>
      <c r="I222" s="126" t="s">
        <v>72</v>
      </c>
      <c r="J222" s="186">
        <f>IF('記入シート'!J59="","",'記入シート'!J59)</f>
      </c>
      <c r="K222" s="188"/>
      <c r="L222" s="187"/>
      <c r="M222" s="189" t="s">
        <v>76</v>
      </c>
      <c r="N222" s="190"/>
      <c r="O222" s="129">
        <f>IF('記入シート'!F59="","",'記入シート'!F59)</f>
      </c>
      <c r="AG222" s="101"/>
    </row>
    <row r="223" spans="2:33" s="22" customFormat="1" ht="28.5" customHeight="1">
      <c r="B223" s="192"/>
      <c r="C223" s="99" t="s">
        <v>69</v>
      </c>
      <c r="D223" s="176">
        <f>IF('記入シート'!B59="","",'記入シート'!B59)</f>
      </c>
      <c r="E223" s="177"/>
      <c r="F223" s="67" t="s">
        <v>80</v>
      </c>
      <c r="G223" s="176">
        <f>IF('記入シート'!D59="","",'記入シート'!D59)</f>
      </c>
      <c r="H223" s="177"/>
      <c r="I223" s="67" t="s">
        <v>73</v>
      </c>
      <c r="J223" s="176">
        <f>IF('記入シート'!K59="","",'記入シート'!K59)</f>
      </c>
      <c r="K223" s="178"/>
      <c r="L223" s="177"/>
      <c r="M223" s="179" t="s">
        <v>74</v>
      </c>
      <c r="N223" s="180"/>
      <c r="O223" s="130">
        <f>IF('記入シート'!G59="","",'記入シート'!G59)</f>
      </c>
      <c r="AG223" s="101"/>
    </row>
    <row r="224" spans="2:33" s="22" customFormat="1" ht="28.5" customHeight="1">
      <c r="B224" s="192"/>
      <c r="C224" s="69" t="s">
        <v>77</v>
      </c>
      <c r="D224" s="176">
        <f>IF('記入シート'!M59="","",'記入シート'!M59)</f>
      </c>
      <c r="E224" s="177"/>
      <c r="F224" s="125" t="s">
        <v>71</v>
      </c>
      <c r="G224" s="176">
        <f>IF('記入シート'!Q59="","",'記入シート'!Q59)</f>
      </c>
      <c r="H224" s="177"/>
      <c r="I224" s="68" t="s">
        <v>79</v>
      </c>
      <c r="J224" s="176">
        <f>IF('記入シート'!L59="","",'記入シート'!L59)</f>
      </c>
      <c r="K224" s="178"/>
      <c r="L224" s="177"/>
      <c r="M224" s="181" t="s">
        <v>75</v>
      </c>
      <c r="N224" s="182"/>
      <c r="O224" s="130">
        <f>IF('記入シート'!H59="","",'記入シート'!H59)</f>
      </c>
      <c r="AG224" s="101"/>
    </row>
    <row r="225" spans="2:33" s="22" customFormat="1" ht="28.5" customHeight="1" thickBot="1">
      <c r="B225" s="193"/>
      <c r="C225" s="71" t="s">
        <v>70</v>
      </c>
      <c r="D225" s="171" t="str">
        <f>IF('記入シート'!P59="","〒","〒"&amp;'記入シート'!O59&amp;"  "&amp;'記入シート'!P59)</f>
        <v>〒</v>
      </c>
      <c r="E225" s="172"/>
      <c r="F225" s="172"/>
      <c r="G225" s="172"/>
      <c r="H225" s="172"/>
      <c r="I225" s="172"/>
      <c r="J225" s="172"/>
      <c r="K225" s="172"/>
      <c r="L225" s="173"/>
      <c r="M225" s="174" t="s">
        <v>78</v>
      </c>
      <c r="N225" s="175"/>
      <c r="O225" s="131">
        <f>IF('記入シート'!I59="","",'記入シート'!I59)</f>
      </c>
      <c r="AG225" s="101"/>
    </row>
    <row r="226" spans="2:33" s="22" customFormat="1" ht="28.5" customHeight="1" thickTop="1">
      <c r="B226" s="183">
        <v>42</v>
      </c>
      <c r="C226" s="104" t="s">
        <v>68</v>
      </c>
      <c r="D226" s="186">
        <f>IF('記入シート'!C60="","",'記入シート'!C60)</f>
      </c>
      <c r="E226" s="187"/>
      <c r="F226" s="65" t="s">
        <v>81</v>
      </c>
      <c r="G226" s="186">
        <f>IF('記入シート'!E60="","",'記入シート'!E60)</f>
      </c>
      <c r="H226" s="187"/>
      <c r="I226" s="126" t="s">
        <v>72</v>
      </c>
      <c r="J226" s="186">
        <f>IF('記入シート'!J60="","",'記入シート'!J60)</f>
      </c>
      <c r="K226" s="188"/>
      <c r="L226" s="187"/>
      <c r="M226" s="189" t="s">
        <v>76</v>
      </c>
      <c r="N226" s="190"/>
      <c r="O226" s="129">
        <f>IF('記入シート'!F60="","",'記入シート'!F60)</f>
      </c>
      <c r="AG226" s="101"/>
    </row>
    <row r="227" spans="2:33" s="22" customFormat="1" ht="28.5" customHeight="1">
      <c r="B227" s="184"/>
      <c r="C227" s="99" t="s">
        <v>69</v>
      </c>
      <c r="D227" s="176">
        <f>IF('記入シート'!B60="","",'記入シート'!B60)</f>
      </c>
      <c r="E227" s="177"/>
      <c r="F227" s="67" t="s">
        <v>80</v>
      </c>
      <c r="G227" s="176">
        <f>IF('記入シート'!D60="","",'記入シート'!D60)</f>
      </c>
      <c r="H227" s="177"/>
      <c r="I227" s="67" t="s">
        <v>73</v>
      </c>
      <c r="J227" s="176">
        <f>IF('記入シート'!K60="","",'記入シート'!K60)</f>
      </c>
      <c r="K227" s="178"/>
      <c r="L227" s="177"/>
      <c r="M227" s="179" t="s">
        <v>74</v>
      </c>
      <c r="N227" s="180"/>
      <c r="O227" s="130">
        <f>IF('記入シート'!G60="","",'記入シート'!G60)</f>
      </c>
      <c r="AG227" s="101"/>
    </row>
    <row r="228" spans="2:33" s="22" customFormat="1" ht="28.5" customHeight="1">
      <c r="B228" s="184"/>
      <c r="C228" s="69" t="s">
        <v>77</v>
      </c>
      <c r="D228" s="176">
        <f>IF('記入シート'!M60="","",'記入シート'!M60)</f>
      </c>
      <c r="E228" s="177"/>
      <c r="F228" s="125" t="s">
        <v>71</v>
      </c>
      <c r="G228" s="176">
        <f>IF('記入シート'!Q60="","",'記入シート'!Q60)</f>
      </c>
      <c r="H228" s="177"/>
      <c r="I228" s="68" t="s">
        <v>79</v>
      </c>
      <c r="J228" s="176">
        <f>IF('記入シート'!L60="","",'記入シート'!L60)</f>
      </c>
      <c r="K228" s="178"/>
      <c r="L228" s="177"/>
      <c r="M228" s="181" t="s">
        <v>75</v>
      </c>
      <c r="N228" s="182"/>
      <c r="O228" s="130">
        <f>IF('記入シート'!H60="","",'記入シート'!H60)</f>
      </c>
      <c r="AG228" s="101"/>
    </row>
    <row r="229" spans="2:33" s="22" customFormat="1" ht="28.5" customHeight="1" thickBot="1">
      <c r="B229" s="185"/>
      <c r="C229" s="71" t="s">
        <v>70</v>
      </c>
      <c r="D229" s="171" t="str">
        <f>IF('記入シート'!P60="","〒","〒"&amp;'記入シート'!O60&amp;"  "&amp;'記入シート'!P60)</f>
        <v>〒</v>
      </c>
      <c r="E229" s="172"/>
      <c r="F229" s="172"/>
      <c r="G229" s="172"/>
      <c r="H229" s="172"/>
      <c r="I229" s="172"/>
      <c r="J229" s="172"/>
      <c r="K229" s="172"/>
      <c r="L229" s="173"/>
      <c r="M229" s="174" t="s">
        <v>78</v>
      </c>
      <c r="N229" s="175"/>
      <c r="O229" s="131">
        <f>IF('記入シート'!I60="","",'記入シート'!I60)</f>
      </c>
      <c r="AG229" s="101"/>
    </row>
    <row r="230" spans="2:33" s="22" customFormat="1" ht="28.5" customHeight="1" thickTop="1">
      <c r="B230" s="191">
        <v>43</v>
      </c>
      <c r="C230" s="104" t="s">
        <v>68</v>
      </c>
      <c r="D230" s="186">
        <f>IF('記入シート'!C61="","",'記入シート'!C61)</f>
      </c>
      <c r="E230" s="187"/>
      <c r="F230" s="65" t="s">
        <v>81</v>
      </c>
      <c r="G230" s="186">
        <f>IF('記入シート'!E61="","",'記入シート'!E61)</f>
      </c>
      <c r="H230" s="187"/>
      <c r="I230" s="126" t="s">
        <v>72</v>
      </c>
      <c r="J230" s="186">
        <f>IF('記入シート'!J61="","",'記入シート'!J61)</f>
      </c>
      <c r="K230" s="188"/>
      <c r="L230" s="187"/>
      <c r="M230" s="189" t="s">
        <v>76</v>
      </c>
      <c r="N230" s="190"/>
      <c r="O230" s="129">
        <f>IF('記入シート'!F61="","",'記入シート'!F61)</f>
      </c>
      <c r="AG230" s="101"/>
    </row>
    <row r="231" spans="2:33" s="22" customFormat="1" ht="28.5" customHeight="1">
      <c r="B231" s="192"/>
      <c r="C231" s="99" t="s">
        <v>69</v>
      </c>
      <c r="D231" s="176">
        <f>IF('記入シート'!B61="","",'記入シート'!B61)</f>
      </c>
      <c r="E231" s="177"/>
      <c r="F231" s="67" t="s">
        <v>80</v>
      </c>
      <c r="G231" s="176">
        <f>IF('記入シート'!D61="","",'記入シート'!D61)</f>
      </c>
      <c r="H231" s="177"/>
      <c r="I231" s="67" t="s">
        <v>73</v>
      </c>
      <c r="J231" s="176">
        <f>IF('記入シート'!K61="","",'記入シート'!K61)</f>
      </c>
      <c r="K231" s="178"/>
      <c r="L231" s="177"/>
      <c r="M231" s="179" t="s">
        <v>74</v>
      </c>
      <c r="N231" s="180"/>
      <c r="O231" s="130">
        <f>IF('記入シート'!G61="","",'記入シート'!G61)</f>
      </c>
      <c r="AG231" s="101"/>
    </row>
    <row r="232" spans="2:33" s="22" customFormat="1" ht="28.5" customHeight="1">
      <c r="B232" s="192"/>
      <c r="C232" s="69" t="s">
        <v>77</v>
      </c>
      <c r="D232" s="176">
        <f>IF('記入シート'!M61="","",'記入シート'!M61)</f>
      </c>
      <c r="E232" s="177"/>
      <c r="F232" s="125" t="s">
        <v>71</v>
      </c>
      <c r="G232" s="176">
        <f>IF('記入シート'!Q61="","",'記入シート'!Q61)</f>
      </c>
      <c r="H232" s="177"/>
      <c r="I232" s="68" t="s">
        <v>79</v>
      </c>
      <c r="J232" s="176">
        <f>IF('記入シート'!L61="","",'記入シート'!L61)</f>
      </c>
      <c r="K232" s="178"/>
      <c r="L232" s="177"/>
      <c r="M232" s="181" t="s">
        <v>75</v>
      </c>
      <c r="N232" s="182"/>
      <c r="O232" s="130">
        <f>IF('記入シート'!H61="","",'記入シート'!H61)</f>
      </c>
      <c r="AG232" s="101"/>
    </row>
    <row r="233" spans="2:33" s="22" customFormat="1" ht="28.5" customHeight="1" thickBot="1">
      <c r="B233" s="193"/>
      <c r="C233" s="71" t="s">
        <v>70</v>
      </c>
      <c r="D233" s="171" t="str">
        <f>IF('記入シート'!P61="","〒","〒"&amp;'記入シート'!O61&amp;"  "&amp;'記入シート'!P61)</f>
        <v>〒</v>
      </c>
      <c r="E233" s="172"/>
      <c r="F233" s="172"/>
      <c r="G233" s="172"/>
      <c r="H233" s="172"/>
      <c r="I233" s="172"/>
      <c r="J233" s="172"/>
      <c r="K233" s="172"/>
      <c r="L233" s="173"/>
      <c r="M233" s="174" t="s">
        <v>78</v>
      </c>
      <c r="N233" s="175"/>
      <c r="O233" s="131">
        <f>IF('記入シート'!I61="","",'記入シート'!I61)</f>
      </c>
      <c r="AG233" s="101"/>
    </row>
    <row r="234" spans="18:34" ht="12" customHeight="1" thickTop="1"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01"/>
      <c r="AH234" s="22"/>
    </row>
    <row r="235" spans="12:34" ht="12" customHeight="1">
      <c r="L235" s="169">
        <f>IF(E25="","",E25&amp;"　様")</f>
      </c>
      <c r="M235" s="169"/>
      <c r="N235" s="169"/>
      <c r="O235" s="169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01"/>
      <c r="AH235" s="22"/>
    </row>
    <row r="236" spans="12:34" ht="12" customHeight="1" thickBot="1">
      <c r="L236" s="170"/>
      <c r="M236" s="170"/>
      <c r="N236" s="170"/>
      <c r="O236" s="170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01"/>
      <c r="AH236" s="22"/>
    </row>
    <row r="237" spans="2:33" s="22" customFormat="1" ht="28.5" customHeight="1" thickTop="1">
      <c r="B237" s="191">
        <v>44</v>
      </c>
      <c r="C237" s="104" t="s">
        <v>68</v>
      </c>
      <c r="D237" s="186">
        <f>IF('記入シート'!C62="","",'記入シート'!C62)</f>
      </c>
      <c r="E237" s="187"/>
      <c r="F237" s="65" t="s">
        <v>81</v>
      </c>
      <c r="G237" s="186">
        <f>IF('記入シート'!E62="","",'記入シート'!E62)</f>
      </c>
      <c r="H237" s="187"/>
      <c r="I237" s="126" t="s">
        <v>72</v>
      </c>
      <c r="J237" s="186">
        <f>IF('記入シート'!J62="","",'記入シート'!J62)</f>
      </c>
      <c r="K237" s="188"/>
      <c r="L237" s="187"/>
      <c r="M237" s="189" t="s">
        <v>76</v>
      </c>
      <c r="N237" s="190"/>
      <c r="O237" s="129">
        <f>IF('記入シート'!F62="","",'記入シート'!F62)</f>
      </c>
      <c r="AG237" s="101"/>
    </row>
    <row r="238" spans="2:33" s="22" customFormat="1" ht="28.5" customHeight="1">
      <c r="B238" s="192"/>
      <c r="C238" s="99" t="s">
        <v>69</v>
      </c>
      <c r="D238" s="176">
        <f>IF('記入シート'!B62="","",'記入シート'!B62)</f>
      </c>
      <c r="E238" s="177"/>
      <c r="F238" s="67" t="s">
        <v>80</v>
      </c>
      <c r="G238" s="176">
        <f>IF('記入シート'!D62="","",'記入シート'!D62)</f>
      </c>
      <c r="H238" s="177"/>
      <c r="I238" s="67" t="s">
        <v>73</v>
      </c>
      <c r="J238" s="176">
        <f>IF('記入シート'!K62="","",'記入シート'!K62)</f>
      </c>
      <c r="K238" s="178"/>
      <c r="L238" s="177"/>
      <c r="M238" s="179" t="s">
        <v>74</v>
      </c>
      <c r="N238" s="180"/>
      <c r="O238" s="130">
        <f>IF('記入シート'!G62="","",'記入シート'!G62)</f>
      </c>
      <c r="AG238" s="101"/>
    </row>
    <row r="239" spans="2:33" s="22" customFormat="1" ht="28.5" customHeight="1">
      <c r="B239" s="192"/>
      <c r="C239" s="69" t="s">
        <v>77</v>
      </c>
      <c r="D239" s="176">
        <f>IF('記入シート'!M62="","",'記入シート'!M62)</f>
      </c>
      <c r="E239" s="177"/>
      <c r="F239" s="125" t="s">
        <v>71</v>
      </c>
      <c r="G239" s="176">
        <f>IF('記入シート'!Q62="","",'記入シート'!Q62)</f>
      </c>
      <c r="H239" s="177"/>
      <c r="I239" s="68" t="s">
        <v>79</v>
      </c>
      <c r="J239" s="176">
        <f>IF('記入シート'!L62="","",'記入シート'!L62)</f>
      </c>
      <c r="K239" s="178"/>
      <c r="L239" s="177"/>
      <c r="M239" s="181" t="s">
        <v>75</v>
      </c>
      <c r="N239" s="182"/>
      <c r="O239" s="130">
        <f>IF('記入シート'!H62="","",'記入シート'!H62)</f>
      </c>
      <c r="AG239" s="101"/>
    </row>
    <row r="240" spans="2:33" s="22" customFormat="1" ht="28.5" customHeight="1" thickBot="1">
      <c r="B240" s="193"/>
      <c r="C240" s="71" t="s">
        <v>70</v>
      </c>
      <c r="D240" s="171" t="str">
        <f>IF('記入シート'!P62="","〒","〒"&amp;'記入シート'!O62&amp;"  "&amp;'記入シート'!P62)</f>
        <v>〒</v>
      </c>
      <c r="E240" s="172"/>
      <c r="F240" s="172"/>
      <c r="G240" s="172"/>
      <c r="H240" s="172"/>
      <c r="I240" s="172"/>
      <c r="J240" s="172"/>
      <c r="K240" s="172"/>
      <c r="L240" s="173"/>
      <c r="M240" s="174" t="s">
        <v>78</v>
      </c>
      <c r="N240" s="175"/>
      <c r="O240" s="131">
        <f>IF('記入シート'!I62="","",'記入シート'!I62)</f>
      </c>
      <c r="AG240" s="101"/>
    </row>
    <row r="241" spans="2:33" s="22" customFormat="1" ht="28.5" customHeight="1" thickTop="1">
      <c r="B241" s="183">
        <v>45</v>
      </c>
      <c r="C241" s="104" t="s">
        <v>68</v>
      </c>
      <c r="D241" s="186">
        <f>IF('記入シート'!C63="","",'記入シート'!C63)</f>
      </c>
      <c r="E241" s="187"/>
      <c r="F241" s="65" t="s">
        <v>81</v>
      </c>
      <c r="G241" s="186">
        <f>IF('記入シート'!E63="","",'記入シート'!E63)</f>
      </c>
      <c r="H241" s="187"/>
      <c r="I241" s="126" t="s">
        <v>72</v>
      </c>
      <c r="J241" s="186">
        <f>IF('記入シート'!J63="","",'記入シート'!J63)</f>
      </c>
      <c r="K241" s="188"/>
      <c r="L241" s="187"/>
      <c r="M241" s="189" t="s">
        <v>76</v>
      </c>
      <c r="N241" s="190"/>
      <c r="O241" s="129">
        <f>IF('記入シート'!F63="","",'記入シート'!F63)</f>
      </c>
      <c r="AG241" s="101"/>
    </row>
    <row r="242" spans="2:33" s="22" customFormat="1" ht="28.5" customHeight="1">
      <c r="B242" s="184"/>
      <c r="C242" s="99" t="s">
        <v>69</v>
      </c>
      <c r="D242" s="176">
        <f>IF('記入シート'!B63="","",'記入シート'!B63)</f>
      </c>
      <c r="E242" s="177"/>
      <c r="F242" s="67" t="s">
        <v>80</v>
      </c>
      <c r="G242" s="176">
        <f>IF('記入シート'!D63="","",'記入シート'!D63)</f>
      </c>
      <c r="H242" s="177"/>
      <c r="I242" s="67" t="s">
        <v>73</v>
      </c>
      <c r="J242" s="176">
        <f>IF('記入シート'!K63="","",'記入シート'!K63)</f>
      </c>
      <c r="K242" s="178"/>
      <c r="L242" s="177"/>
      <c r="M242" s="179" t="s">
        <v>74</v>
      </c>
      <c r="N242" s="180"/>
      <c r="O242" s="130">
        <f>IF('記入シート'!G63="","",'記入シート'!G63)</f>
      </c>
      <c r="AG242" s="101"/>
    </row>
    <row r="243" spans="2:33" s="22" customFormat="1" ht="28.5" customHeight="1">
      <c r="B243" s="184"/>
      <c r="C243" s="69" t="s">
        <v>77</v>
      </c>
      <c r="D243" s="176">
        <f>IF('記入シート'!M63="","",'記入シート'!M63)</f>
      </c>
      <c r="E243" s="177"/>
      <c r="F243" s="125" t="s">
        <v>71</v>
      </c>
      <c r="G243" s="176">
        <f>IF('記入シート'!Q63="","",'記入シート'!Q63)</f>
      </c>
      <c r="H243" s="177"/>
      <c r="I243" s="68" t="s">
        <v>79</v>
      </c>
      <c r="J243" s="176">
        <f>IF('記入シート'!L63="","",'記入シート'!L63)</f>
      </c>
      <c r="K243" s="178"/>
      <c r="L243" s="177"/>
      <c r="M243" s="181" t="s">
        <v>75</v>
      </c>
      <c r="N243" s="182"/>
      <c r="O243" s="130">
        <f>IF('記入シート'!H63="","",'記入シート'!H63)</f>
      </c>
      <c r="AG243" s="101"/>
    </row>
    <row r="244" spans="2:33" s="22" customFormat="1" ht="28.5" customHeight="1" thickBot="1">
      <c r="B244" s="185"/>
      <c r="C244" s="71" t="s">
        <v>70</v>
      </c>
      <c r="D244" s="171" t="str">
        <f>IF('記入シート'!P63="","〒","〒"&amp;'記入シート'!O63&amp;"  "&amp;'記入シート'!P63)</f>
        <v>〒</v>
      </c>
      <c r="E244" s="172"/>
      <c r="F244" s="172"/>
      <c r="G244" s="172"/>
      <c r="H244" s="172"/>
      <c r="I244" s="172"/>
      <c r="J244" s="172"/>
      <c r="K244" s="172"/>
      <c r="L244" s="173"/>
      <c r="M244" s="174" t="s">
        <v>78</v>
      </c>
      <c r="N244" s="175"/>
      <c r="O244" s="131">
        <f>IF('記入シート'!I63="","",'記入シート'!I63)</f>
      </c>
      <c r="AG244" s="101"/>
    </row>
    <row r="245" spans="2:33" s="22" customFormat="1" ht="28.5" customHeight="1" thickTop="1">
      <c r="B245" s="191">
        <v>46</v>
      </c>
      <c r="C245" s="104" t="s">
        <v>68</v>
      </c>
      <c r="D245" s="186">
        <f>IF('記入シート'!C64="","",'記入シート'!C64)</f>
      </c>
      <c r="E245" s="187"/>
      <c r="F245" s="65" t="s">
        <v>81</v>
      </c>
      <c r="G245" s="186">
        <f>IF('記入シート'!E64="","",'記入シート'!E64)</f>
      </c>
      <c r="H245" s="187"/>
      <c r="I245" s="126" t="s">
        <v>72</v>
      </c>
      <c r="J245" s="186">
        <f>IF('記入シート'!J64="","",'記入シート'!J64)</f>
      </c>
      <c r="K245" s="188"/>
      <c r="L245" s="187"/>
      <c r="M245" s="189" t="s">
        <v>76</v>
      </c>
      <c r="N245" s="190"/>
      <c r="O245" s="129">
        <f>IF('記入シート'!F64="","",'記入シート'!F64)</f>
      </c>
      <c r="AG245" s="101"/>
    </row>
    <row r="246" spans="2:33" s="22" customFormat="1" ht="28.5" customHeight="1">
      <c r="B246" s="192"/>
      <c r="C246" s="99" t="s">
        <v>69</v>
      </c>
      <c r="D246" s="176">
        <f>IF('記入シート'!B64="","",'記入シート'!B64)</f>
      </c>
      <c r="E246" s="177"/>
      <c r="F246" s="67" t="s">
        <v>80</v>
      </c>
      <c r="G246" s="176">
        <f>IF('記入シート'!D64="","",'記入シート'!D64)</f>
      </c>
      <c r="H246" s="177"/>
      <c r="I246" s="67" t="s">
        <v>73</v>
      </c>
      <c r="J246" s="176">
        <f>IF('記入シート'!K64="","",'記入シート'!K64)</f>
      </c>
      <c r="K246" s="178"/>
      <c r="L246" s="177"/>
      <c r="M246" s="179" t="s">
        <v>74</v>
      </c>
      <c r="N246" s="180"/>
      <c r="O246" s="130">
        <f>IF('記入シート'!G64="","",'記入シート'!G64)</f>
      </c>
      <c r="AG246" s="101"/>
    </row>
    <row r="247" spans="2:33" s="22" customFormat="1" ht="28.5" customHeight="1">
      <c r="B247" s="192"/>
      <c r="C247" s="69" t="s">
        <v>77</v>
      </c>
      <c r="D247" s="176">
        <f>IF('記入シート'!M64="","",'記入シート'!M64)</f>
      </c>
      <c r="E247" s="177"/>
      <c r="F247" s="125" t="s">
        <v>71</v>
      </c>
      <c r="G247" s="176">
        <f>IF('記入シート'!Q64="","",'記入シート'!Q64)</f>
      </c>
      <c r="H247" s="177"/>
      <c r="I247" s="68" t="s">
        <v>79</v>
      </c>
      <c r="J247" s="176">
        <f>IF('記入シート'!L64="","",'記入シート'!L64)</f>
      </c>
      <c r="K247" s="178"/>
      <c r="L247" s="177"/>
      <c r="M247" s="181" t="s">
        <v>75</v>
      </c>
      <c r="N247" s="182"/>
      <c r="O247" s="130">
        <f>IF('記入シート'!H64="","",'記入シート'!H64)</f>
      </c>
      <c r="AG247" s="101"/>
    </row>
    <row r="248" spans="2:33" s="22" customFormat="1" ht="28.5" customHeight="1" thickBot="1">
      <c r="B248" s="193"/>
      <c r="C248" s="71" t="s">
        <v>70</v>
      </c>
      <c r="D248" s="171" t="str">
        <f>IF('記入シート'!P64="","〒","〒"&amp;'記入シート'!O64&amp;"  "&amp;'記入シート'!P64)</f>
        <v>〒</v>
      </c>
      <c r="E248" s="172"/>
      <c r="F248" s="172"/>
      <c r="G248" s="172"/>
      <c r="H248" s="172"/>
      <c r="I248" s="172"/>
      <c r="J248" s="172"/>
      <c r="K248" s="172"/>
      <c r="L248" s="173"/>
      <c r="M248" s="174" t="s">
        <v>78</v>
      </c>
      <c r="N248" s="175"/>
      <c r="O248" s="131">
        <f>IF('記入シート'!I64="","",'記入シート'!I64)</f>
      </c>
      <c r="AG248" s="101"/>
    </row>
    <row r="249" spans="2:33" s="22" customFormat="1" ht="28.5" customHeight="1" thickTop="1">
      <c r="B249" s="183">
        <v>47</v>
      </c>
      <c r="C249" s="104" t="s">
        <v>68</v>
      </c>
      <c r="D249" s="186">
        <f>IF('記入シート'!C65="","",'記入シート'!C65)</f>
      </c>
      <c r="E249" s="187"/>
      <c r="F249" s="65" t="s">
        <v>81</v>
      </c>
      <c r="G249" s="186">
        <f>IF('記入シート'!E65="","",'記入シート'!E65)</f>
      </c>
      <c r="H249" s="187"/>
      <c r="I249" s="126" t="s">
        <v>72</v>
      </c>
      <c r="J249" s="186">
        <f>IF('記入シート'!J65="","",'記入シート'!J65)</f>
      </c>
      <c r="K249" s="188"/>
      <c r="L249" s="187"/>
      <c r="M249" s="189" t="s">
        <v>76</v>
      </c>
      <c r="N249" s="190"/>
      <c r="O249" s="129">
        <f>IF('記入シート'!F65="","",'記入シート'!F65)</f>
      </c>
      <c r="AG249" s="101"/>
    </row>
    <row r="250" spans="2:33" s="22" customFormat="1" ht="28.5" customHeight="1">
      <c r="B250" s="184"/>
      <c r="C250" s="99" t="s">
        <v>69</v>
      </c>
      <c r="D250" s="176">
        <f>IF('記入シート'!B65="","",'記入シート'!B65)</f>
      </c>
      <c r="E250" s="177"/>
      <c r="F250" s="67" t="s">
        <v>80</v>
      </c>
      <c r="G250" s="176">
        <f>IF('記入シート'!D65="","",'記入シート'!D65)</f>
      </c>
      <c r="H250" s="177"/>
      <c r="I250" s="67" t="s">
        <v>73</v>
      </c>
      <c r="J250" s="176">
        <f>IF('記入シート'!K65="","",'記入シート'!K65)</f>
      </c>
      <c r="K250" s="178"/>
      <c r="L250" s="177"/>
      <c r="M250" s="179" t="s">
        <v>74</v>
      </c>
      <c r="N250" s="180"/>
      <c r="O250" s="130">
        <f>IF('記入シート'!G65="","",'記入シート'!G65)</f>
      </c>
      <c r="AG250" s="101"/>
    </row>
    <row r="251" spans="2:33" s="22" customFormat="1" ht="28.5" customHeight="1">
      <c r="B251" s="184"/>
      <c r="C251" s="69" t="s">
        <v>77</v>
      </c>
      <c r="D251" s="176">
        <f>IF('記入シート'!M65="","",'記入シート'!M65)</f>
      </c>
      <c r="E251" s="177"/>
      <c r="F251" s="125" t="s">
        <v>71</v>
      </c>
      <c r="G251" s="176">
        <f>IF('記入シート'!Q65="","",'記入シート'!Q65)</f>
      </c>
      <c r="H251" s="177"/>
      <c r="I251" s="68" t="s">
        <v>79</v>
      </c>
      <c r="J251" s="176">
        <f>IF('記入シート'!L65="","",'記入シート'!L65)</f>
      </c>
      <c r="K251" s="178"/>
      <c r="L251" s="177"/>
      <c r="M251" s="181" t="s">
        <v>75</v>
      </c>
      <c r="N251" s="182"/>
      <c r="O251" s="130">
        <f>IF('記入シート'!H65="","",'記入シート'!H65)</f>
      </c>
      <c r="AG251" s="101"/>
    </row>
    <row r="252" spans="2:33" s="22" customFormat="1" ht="28.5" customHeight="1" thickBot="1">
      <c r="B252" s="185"/>
      <c r="C252" s="71" t="s">
        <v>70</v>
      </c>
      <c r="D252" s="171" t="str">
        <f>IF('記入シート'!P65="","〒","〒"&amp;'記入シート'!O65&amp;"  "&amp;'記入シート'!P65)</f>
        <v>〒</v>
      </c>
      <c r="E252" s="172"/>
      <c r="F252" s="172"/>
      <c r="G252" s="172"/>
      <c r="H252" s="172"/>
      <c r="I252" s="172"/>
      <c r="J252" s="172"/>
      <c r="K252" s="172"/>
      <c r="L252" s="173"/>
      <c r="M252" s="174" t="s">
        <v>78</v>
      </c>
      <c r="N252" s="175"/>
      <c r="O252" s="131">
        <f>IF('記入シート'!I65="","",'記入シート'!I65)</f>
      </c>
      <c r="AG252" s="101"/>
    </row>
    <row r="253" spans="2:33" s="22" customFormat="1" ht="28.5" customHeight="1" thickTop="1">
      <c r="B253" s="191">
        <v>48</v>
      </c>
      <c r="C253" s="104" t="s">
        <v>68</v>
      </c>
      <c r="D253" s="186">
        <f>IF('記入シート'!C66="","",'記入シート'!C66)</f>
      </c>
      <c r="E253" s="187"/>
      <c r="F253" s="65" t="s">
        <v>81</v>
      </c>
      <c r="G253" s="186">
        <f>IF('記入シート'!E66="","",'記入シート'!E66)</f>
      </c>
      <c r="H253" s="187"/>
      <c r="I253" s="126" t="s">
        <v>72</v>
      </c>
      <c r="J253" s="186">
        <f>IF('記入シート'!J66="","",'記入シート'!J66)</f>
      </c>
      <c r="K253" s="188"/>
      <c r="L253" s="187"/>
      <c r="M253" s="189" t="s">
        <v>76</v>
      </c>
      <c r="N253" s="190"/>
      <c r="O253" s="129">
        <f>IF('記入シート'!F66="","",'記入シート'!F66)</f>
      </c>
      <c r="AG253" s="101"/>
    </row>
    <row r="254" spans="2:33" s="22" customFormat="1" ht="28.5" customHeight="1">
      <c r="B254" s="192"/>
      <c r="C254" s="99" t="s">
        <v>69</v>
      </c>
      <c r="D254" s="176">
        <f>IF('記入シート'!B66="","",'記入シート'!B66)</f>
      </c>
      <c r="E254" s="177"/>
      <c r="F254" s="67" t="s">
        <v>80</v>
      </c>
      <c r="G254" s="176">
        <f>IF('記入シート'!D66="","",'記入シート'!D66)</f>
      </c>
      <c r="H254" s="177"/>
      <c r="I254" s="67" t="s">
        <v>73</v>
      </c>
      <c r="J254" s="176">
        <f>IF('記入シート'!K66="","",'記入シート'!K66)</f>
      </c>
      <c r="K254" s="178"/>
      <c r="L254" s="177"/>
      <c r="M254" s="179" t="s">
        <v>74</v>
      </c>
      <c r="N254" s="180"/>
      <c r="O254" s="130">
        <f>IF('記入シート'!G66="","",'記入シート'!G66)</f>
      </c>
      <c r="AG254" s="101"/>
    </row>
    <row r="255" spans="2:33" s="22" customFormat="1" ht="28.5" customHeight="1">
      <c r="B255" s="192"/>
      <c r="C255" s="69" t="s">
        <v>77</v>
      </c>
      <c r="D255" s="176">
        <f>IF('記入シート'!M66="","",'記入シート'!M66)</f>
      </c>
      <c r="E255" s="177"/>
      <c r="F255" s="125" t="s">
        <v>71</v>
      </c>
      <c r="G255" s="176">
        <f>IF('記入シート'!Q66="","",'記入シート'!Q66)</f>
      </c>
      <c r="H255" s="177"/>
      <c r="I255" s="68" t="s">
        <v>79</v>
      </c>
      <c r="J255" s="176">
        <f>IF('記入シート'!L66="","",'記入シート'!L66)</f>
      </c>
      <c r="K255" s="178"/>
      <c r="L255" s="177"/>
      <c r="M255" s="181" t="s">
        <v>75</v>
      </c>
      <c r="N255" s="182"/>
      <c r="O255" s="130">
        <f>IF('記入シート'!H66="","",'記入シート'!H66)</f>
      </c>
      <c r="AG255" s="101"/>
    </row>
    <row r="256" spans="2:33" s="22" customFormat="1" ht="28.5" customHeight="1" thickBot="1">
      <c r="B256" s="193"/>
      <c r="C256" s="71" t="s">
        <v>70</v>
      </c>
      <c r="D256" s="171" t="str">
        <f>IF('記入シート'!P66="","〒","〒"&amp;'記入シート'!O66&amp;"  "&amp;'記入シート'!P66)</f>
        <v>〒</v>
      </c>
      <c r="E256" s="172"/>
      <c r="F256" s="172"/>
      <c r="G256" s="172"/>
      <c r="H256" s="172"/>
      <c r="I256" s="172"/>
      <c r="J256" s="172"/>
      <c r="K256" s="172"/>
      <c r="L256" s="173"/>
      <c r="M256" s="174" t="s">
        <v>78</v>
      </c>
      <c r="N256" s="175"/>
      <c r="O256" s="131">
        <f>IF('記入シート'!I66="","",'記入シート'!I66)</f>
      </c>
      <c r="AG256" s="101"/>
    </row>
    <row r="257" spans="18:34" ht="12" customHeight="1" thickTop="1"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01"/>
      <c r="AH257" s="22"/>
    </row>
    <row r="258" spans="12:34" ht="12" customHeight="1">
      <c r="L258" s="169">
        <f>IF(E25="","",E25&amp;"　様")</f>
      </c>
      <c r="M258" s="169"/>
      <c r="N258" s="169"/>
      <c r="O258" s="169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01"/>
      <c r="AH258" s="22"/>
    </row>
    <row r="259" spans="12:34" ht="12" customHeight="1" thickBot="1">
      <c r="L259" s="170"/>
      <c r="M259" s="170"/>
      <c r="N259" s="170"/>
      <c r="O259" s="170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01"/>
      <c r="AH259" s="22"/>
    </row>
    <row r="260" spans="2:33" s="22" customFormat="1" ht="28.5" customHeight="1" thickTop="1">
      <c r="B260" s="191">
        <v>49</v>
      </c>
      <c r="C260" s="104" t="s">
        <v>68</v>
      </c>
      <c r="D260" s="186">
        <f>IF('記入シート'!C67="","",'記入シート'!C67)</f>
      </c>
      <c r="E260" s="187"/>
      <c r="F260" s="65" t="s">
        <v>81</v>
      </c>
      <c r="G260" s="186">
        <f>IF('記入シート'!E67="","",'記入シート'!E67)</f>
      </c>
      <c r="H260" s="187"/>
      <c r="I260" s="126" t="s">
        <v>72</v>
      </c>
      <c r="J260" s="186">
        <f>IF('記入シート'!J67="","",'記入シート'!J67)</f>
      </c>
      <c r="K260" s="188"/>
      <c r="L260" s="187"/>
      <c r="M260" s="189" t="s">
        <v>76</v>
      </c>
      <c r="N260" s="190"/>
      <c r="O260" s="129">
        <f>IF('記入シート'!F67="","",'記入シート'!F67)</f>
      </c>
      <c r="AG260" s="101"/>
    </row>
    <row r="261" spans="2:33" s="22" customFormat="1" ht="28.5" customHeight="1">
      <c r="B261" s="192"/>
      <c r="C261" s="99" t="s">
        <v>69</v>
      </c>
      <c r="D261" s="176">
        <f>IF('記入シート'!B67="","",'記入シート'!B67)</f>
      </c>
      <c r="E261" s="177"/>
      <c r="F261" s="67" t="s">
        <v>80</v>
      </c>
      <c r="G261" s="176">
        <f>IF('記入シート'!D67="","",'記入シート'!D67)</f>
      </c>
      <c r="H261" s="177"/>
      <c r="I261" s="67" t="s">
        <v>73</v>
      </c>
      <c r="J261" s="176">
        <f>IF('記入シート'!K67="","",'記入シート'!K67)</f>
      </c>
      <c r="K261" s="178"/>
      <c r="L261" s="177"/>
      <c r="M261" s="179" t="s">
        <v>74</v>
      </c>
      <c r="N261" s="180"/>
      <c r="O261" s="130">
        <f>IF('記入シート'!G67="","",'記入シート'!G67)</f>
      </c>
      <c r="AG261" s="101"/>
    </row>
    <row r="262" spans="2:33" s="22" customFormat="1" ht="28.5" customHeight="1">
      <c r="B262" s="192"/>
      <c r="C262" s="69" t="s">
        <v>77</v>
      </c>
      <c r="D262" s="176">
        <f>IF('記入シート'!M67="","",'記入シート'!M67)</f>
      </c>
      <c r="E262" s="177"/>
      <c r="F262" s="125" t="s">
        <v>71</v>
      </c>
      <c r="G262" s="176">
        <f>IF('記入シート'!Q67="","",'記入シート'!Q67)</f>
      </c>
      <c r="H262" s="177"/>
      <c r="I262" s="68" t="s">
        <v>79</v>
      </c>
      <c r="J262" s="176">
        <f>IF('記入シート'!L67="","",'記入シート'!L67)</f>
      </c>
      <c r="K262" s="178"/>
      <c r="L262" s="177"/>
      <c r="M262" s="181" t="s">
        <v>75</v>
      </c>
      <c r="N262" s="182"/>
      <c r="O262" s="130">
        <f>IF('記入シート'!H67="","",'記入シート'!H67)</f>
      </c>
      <c r="AG262" s="101"/>
    </row>
    <row r="263" spans="2:33" s="22" customFormat="1" ht="28.5" customHeight="1" thickBot="1">
      <c r="B263" s="193"/>
      <c r="C263" s="71" t="s">
        <v>70</v>
      </c>
      <c r="D263" s="171" t="str">
        <f>IF('記入シート'!P67="","〒","〒"&amp;'記入シート'!O67&amp;"  "&amp;'記入シート'!P67)</f>
        <v>〒</v>
      </c>
      <c r="E263" s="172"/>
      <c r="F263" s="172"/>
      <c r="G263" s="172"/>
      <c r="H263" s="172"/>
      <c r="I263" s="172"/>
      <c r="J263" s="172"/>
      <c r="K263" s="172"/>
      <c r="L263" s="173"/>
      <c r="M263" s="174" t="s">
        <v>78</v>
      </c>
      <c r="N263" s="175"/>
      <c r="O263" s="131">
        <f>IF('記入シート'!I67="","",'記入シート'!I67)</f>
      </c>
      <c r="AG263" s="101"/>
    </row>
    <row r="264" spans="2:33" s="22" customFormat="1" ht="28.5" customHeight="1" thickTop="1">
      <c r="B264" s="183">
        <v>50</v>
      </c>
      <c r="C264" s="104" t="s">
        <v>68</v>
      </c>
      <c r="D264" s="186">
        <f>IF('記入シート'!C68="","",'記入シート'!C68)</f>
      </c>
      <c r="E264" s="187"/>
      <c r="F264" s="65" t="s">
        <v>81</v>
      </c>
      <c r="G264" s="186">
        <f>IF('記入シート'!E68="","",'記入シート'!E68)</f>
      </c>
      <c r="H264" s="187"/>
      <c r="I264" s="126" t="s">
        <v>72</v>
      </c>
      <c r="J264" s="186">
        <f>IF('記入シート'!J68="","",'記入シート'!J68)</f>
      </c>
      <c r="K264" s="188"/>
      <c r="L264" s="187"/>
      <c r="M264" s="189" t="s">
        <v>76</v>
      </c>
      <c r="N264" s="190"/>
      <c r="O264" s="129">
        <f>IF('記入シート'!F68="","",'記入シート'!F68)</f>
      </c>
      <c r="AG264" s="101"/>
    </row>
    <row r="265" spans="2:33" s="22" customFormat="1" ht="28.5" customHeight="1">
      <c r="B265" s="184"/>
      <c r="C265" s="99" t="s">
        <v>69</v>
      </c>
      <c r="D265" s="176">
        <f>IF('記入シート'!B68="","",'記入シート'!B68)</f>
      </c>
      <c r="E265" s="177"/>
      <c r="F265" s="67" t="s">
        <v>80</v>
      </c>
      <c r="G265" s="176">
        <f>IF('記入シート'!D68="","",'記入シート'!D68)</f>
      </c>
      <c r="H265" s="177"/>
      <c r="I265" s="67" t="s">
        <v>73</v>
      </c>
      <c r="J265" s="176">
        <f>IF('記入シート'!K68="","",'記入シート'!K68)</f>
      </c>
      <c r="K265" s="178"/>
      <c r="L265" s="177"/>
      <c r="M265" s="179" t="s">
        <v>74</v>
      </c>
      <c r="N265" s="180"/>
      <c r="O265" s="130">
        <f>IF('記入シート'!G68="","",'記入シート'!G68)</f>
      </c>
      <c r="AG265" s="101"/>
    </row>
    <row r="266" spans="2:33" s="22" customFormat="1" ht="28.5" customHeight="1">
      <c r="B266" s="184"/>
      <c r="C266" s="69" t="s">
        <v>77</v>
      </c>
      <c r="D266" s="176">
        <f>IF('記入シート'!M68="","",'記入シート'!M68)</f>
      </c>
      <c r="E266" s="177"/>
      <c r="F266" s="125" t="s">
        <v>71</v>
      </c>
      <c r="G266" s="176">
        <f>IF('記入シート'!Q68="","",'記入シート'!Q68)</f>
      </c>
      <c r="H266" s="177"/>
      <c r="I266" s="68" t="s">
        <v>79</v>
      </c>
      <c r="J266" s="176">
        <f>IF('記入シート'!L68="","",'記入シート'!L68)</f>
      </c>
      <c r="K266" s="178"/>
      <c r="L266" s="177"/>
      <c r="M266" s="181" t="s">
        <v>75</v>
      </c>
      <c r="N266" s="182"/>
      <c r="O266" s="130">
        <f>IF('記入シート'!H68="","",'記入シート'!H68)</f>
      </c>
      <c r="AG266" s="101"/>
    </row>
    <row r="267" spans="2:33" s="22" customFormat="1" ht="28.5" customHeight="1" thickBot="1">
      <c r="B267" s="185"/>
      <c r="C267" s="71" t="s">
        <v>70</v>
      </c>
      <c r="D267" s="171" t="str">
        <f>IF('記入シート'!P68="","〒","〒"&amp;'記入シート'!O68&amp;"  "&amp;'記入シート'!P68)</f>
        <v>〒</v>
      </c>
      <c r="E267" s="172"/>
      <c r="F267" s="172"/>
      <c r="G267" s="172"/>
      <c r="H267" s="172"/>
      <c r="I267" s="172"/>
      <c r="J267" s="172"/>
      <c r="K267" s="172"/>
      <c r="L267" s="173"/>
      <c r="M267" s="174" t="s">
        <v>78</v>
      </c>
      <c r="N267" s="175"/>
      <c r="O267" s="131">
        <f>IF('記入シート'!I68="","",'記入シート'!I68)</f>
      </c>
      <c r="AG267" s="101"/>
    </row>
    <row r="268" spans="2:33" s="22" customFormat="1" ht="28.5" customHeight="1" thickTop="1">
      <c r="B268" s="191">
        <v>51</v>
      </c>
      <c r="C268" s="104" t="s">
        <v>68</v>
      </c>
      <c r="D268" s="186">
        <f>IF('記入シート'!C69="","",'記入シート'!C69)</f>
      </c>
      <c r="E268" s="187"/>
      <c r="F268" s="65" t="s">
        <v>81</v>
      </c>
      <c r="G268" s="186">
        <f>IF('記入シート'!E69="","",'記入シート'!E69)</f>
      </c>
      <c r="H268" s="187"/>
      <c r="I268" s="126" t="s">
        <v>72</v>
      </c>
      <c r="J268" s="186">
        <f>IF('記入シート'!J69="","",'記入シート'!J69)</f>
      </c>
      <c r="K268" s="188"/>
      <c r="L268" s="187"/>
      <c r="M268" s="189" t="s">
        <v>76</v>
      </c>
      <c r="N268" s="190"/>
      <c r="O268" s="129">
        <f>IF('記入シート'!F69="","",'記入シート'!F69)</f>
      </c>
      <c r="AG268" s="101"/>
    </row>
    <row r="269" spans="2:33" s="22" customFormat="1" ht="28.5" customHeight="1">
      <c r="B269" s="192"/>
      <c r="C269" s="99" t="s">
        <v>69</v>
      </c>
      <c r="D269" s="176">
        <f>IF('記入シート'!B69="","",'記入シート'!B69)</f>
      </c>
      <c r="E269" s="177"/>
      <c r="F269" s="67" t="s">
        <v>80</v>
      </c>
      <c r="G269" s="176">
        <f>IF('記入シート'!D69="","",'記入シート'!D69)</f>
      </c>
      <c r="H269" s="177"/>
      <c r="I269" s="67" t="s">
        <v>73</v>
      </c>
      <c r="J269" s="176">
        <f>IF('記入シート'!K69="","",'記入シート'!K69)</f>
      </c>
      <c r="K269" s="178"/>
      <c r="L269" s="177"/>
      <c r="M269" s="179" t="s">
        <v>74</v>
      </c>
      <c r="N269" s="180"/>
      <c r="O269" s="130">
        <f>IF('記入シート'!G69="","",'記入シート'!G69)</f>
      </c>
      <c r="AG269" s="101"/>
    </row>
    <row r="270" spans="2:33" s="22" customFormat="1" ht="28.5" customHeight="1">
      <c r="B270" s="192"/>
      <c r="C270" s="69" t="s">
        <v>77</v>
      </c>
      <c r="D270" s="176">
        <f>IF('記入シート'!M69="","",'記入シート'!M69)</f>
      </c>
      <c r="E270" s="177"/>
      <c r="F270" s="125" t="s">
        <v>71</v>
      </c>
      <c r="G270" s="176">
        <f>IF('記入シート'!Q69="","",'記入シート'!Q69)</f>
      </c>
      <c r="H270" s="177"/>
      <c r="I270" s="68" t="s">
        <v>79</v>
      </c>
      <c r="J270" s="176">
        <f>IF('記入シート'!L69="","",'記入シート'!L69)</f>
      </c>
      <c r="K270" s="178"/>
      <c r="L270" s="177"/>
      <c r="M270" s="181" t="s">
        <v>75</v>
      </c>
      <c r="N270" s="182"/>
      <c r="O270" s="130">
        <f>IF('記入シート'!H69="","",'記入シート'!H69)</f>
      </c>
      <c r="AG270" s="101"/>
    </row>
    <row r="271" spans="2:33" s="22" customFormat="1" ht="28.5" customHeight="1" thickBot="1">
      <c r="B271" s="193"/>
      <c r="C271" s="71" t="s">
        <v>70</v>
      </c>
      <c r="D271" s="171" t="str">
        <f>IF('記入シート'!P69="","〒","〒"&amp;'記入シート'!O69&amp;"  "&amp;'記入シート'!P69)</f>
        <v>〒</v>
      </c>
      <c r="E271" s="172"/>
      <c r="F271" s="172"/>
      <c r="G271" s="172"/>
      <c r="H271" s="172"/>
      <c r="I271" s="172"/>
      <c r="J271" s="172"/>
      <c r="K271" s="172"/>
      <c r="L271" s="173"/>
      <c r="M271" s="174" t="s">
        <v>78</v>
      </c>
      <c r="N271" s="175"/>
      <c r="O271" s="131">
        <f>IF('記入シート'!I69="","",'記入シート'!I69)</f>
      </c>
      <c r="AG271" s="101"/>
    </row>
    <row r="272" spans="2:33" s="22" customFormat="1" ht="28.5" customHeight="1" thickTop="1">
      <c r="B272" s="183">
        <v>52</v>
      </c>
      <c r="C272" s="104" t="s">
        <v>68</v>
      </c>
      <c r="D272" s="186">
        <f>IF('記入シート'!C70="","",'記入シート'!C70)</f>
      </c>
      <c r="E272" s="187"/>
      <c r="F272" s="65" t="s">
        <v>81</v>
      </c>
      <c r="G272" s="186">
        <f>IF('記入シート'!E70="","",'記入シート'!E70)</f>
      </c>
      <c r="H272" s="187"/>
      <c r="I272" s="126" t="s">
        <v>72</v>
      </c>
      <c r="J272" s="186">
        <f>IF('記入シート'!J70="","",'記入シート'!J70)</f>
      </c>
      <c r="K272" s="188"/>
      <c r="L272" s="187"/>
      <c r="M272" s="189" t="s">
        <v>76</v>
      </c>
      <c r="N272" s="190"/>
      <c r="O272" s="129">
        <f>IF('記入シート'!F70="","",'記入シート'!F70)</f>
      </c>
      <c r="AG272" s="101"/>
    </row>
    <row r="273" spans="2:33" s="22" customFormat="1" ht="28.5" customHeight="1">
      <c r="B273" s="184"/>
      <c r="C273" s="99" t="s">
        <v>69</v>
      </c>
      <c r="D273" s="176">
        <f>IF('記入シート'!B70="","",'記入シート'!B70)</f>
      </c>
      <c r="E273" s="177"/>
      <c r="F273" s="67" t="s">
        <v>80</v>
      </c>
      <c r="G273" s="176">
        <f>IF('記入シート'!D70="","",'記入シート'!D70)</f>
      </c>
      <c r="H273" s="177"/>
      <c r="I273" s="67" t="s">
        <v>73</v>
      </c>
      <c r="J273" s="176">
        <f>IF('記入シート'!K70="","",'記入シート'!K70)</f>
      </c>
      <c r="K273" s="178"/>
      <c r="L273" s="177"/>
      <c r="M273" s="179" t="s">
        <v>74</v>
      </c>
      <c r="N273" s="180"/>
      <c r="O273" s="130">
        <f>IF('記入シート'!G70="","",'記入シート'!G70)</f>
      </c>
      <c r="AG273" s="101"/>
    </row>
    <row r="274" spans="2:33" s="22" customFormat="1" ht="28.5" customHeight="1">
      <c r="B274" s="184"/>
      <c r="C274" s="69" t="s">
        <v>77</v>
      </c>
      <c r="D274" s="176">
        <f>IF('記入シート'!M70="","",'記入シート'!M70)</f>
      </c>
      <c r="E274" s="177"/>
      <c r="F274" s="125" t="s">
        <v>71</v>
      </c>
      <c r="G274" s="176">
        <f>IF('記入シート'!Q70="","",'記入シート'!Q70)</f>
      </c>
      <c r="H274" s="177"/>
      <c r="I274" s="68" t="s">
        <v>79</v>
      </c>
      <c r="J274" s="176">
        <f>IF('記入シート'!L70="","",'記入シート'!L70)</f>
      </c>
      <c r="K274" s="178"/>
      <c r="L274" s="177"/>
      <c r="M274" s="181" t="s">
        <v>75</v>
      </c>
      <c r="N274" s="182"/>
      <c r="O274" s="130">
        <f>IF('記入シート'!H70="","",'記入シート'!H70)</f>
      </c>
      <c r="AG274" s="101"/>
    </row>
    <row r="275" spans="2:33" s="22" customFormat="1" ht="28.5" customHeight="1" thickBot="1">
      <c r="B275" s="185"/>
      <c r="C275" s="71" t="s">
        <v>70</v>
      </c>
      <c r="D275" s="171" t="str">
        <f>IF('記入シート'!P70="","〒","〒"&amp;'記入シート'!O70&amp;"  "&amp;'記入シート'!P70)</f>
        <v>〒</v>
      </c>
      <c r="E275" s="172"/>
      <c r="F275" s="172"/>
      <c r="G275" s="172"/>
      <c r="H275" s="172"/>
      <c r="I275" s="172"/>
      <c r="J275" s="172"/>
      <c r="K275" s="172"/>
      <c r="L275" s="173"/>
      <c r="M275" s="174" t="s">
        <v>78</v>
      </c>
      <c r="N275" s="175"/>
      <c r="O275" s="131">
        <f>IF('記入シート'!I70="","",'記入シート'!I70)</f>
      </c>
      <c r="AG275" s="101"/>
    </row>
    <row r="276" spans="2:33" s="22" customFormat="1" ht="28.5" customHeight="1" thickTop="1">
      <c r="B276" s="191">
        <v>53</v>
      </c>
      <c r="C276" s="104" t="s">
        <v>68</v>
      </c>
      <c r="D276" s="186">
        <f>IF('記入シート'!C71="","",'記入シート'!C71)</f>
      </c>
      <c r="E276" s="187"/>
      <c r="F276" s="65" t="s">
        <v>81</v>
      </c>
      <c r="G276" s="186">
        <f>IF('記入シート'!E71="","",'記入シート'!E71)</f>
      </c>
      <c r="H276" s="187"/>
      <c r="I276" s="126" t="s">
        <v>72</v>
      </c>
      <c r="J276" s="186">
        <f>IF('記入シート'!J71="","",'記入シート'!J71)</f>
      </c>
      <c r="K276" s="188"/>
      <c r="L276" s="187"/>
      <c r="M276" s="189" t="s">
        <v>76</v>
      </c>
      <c r="N276" s="190"/>
      <c r="O276" s="129">
        <f>IF('記入シート'!F71="","",'記入シート'!F71)</f>
      </c>
      <c r="AG276" s="101"/>
    </row>
    <row r="277" spans="2:33" s="22" customFormat="1" ht="28.5" customHeight="1">
      <c r="B277" s="192"/>
      <c r="C277" s="99" t="s">
        <v>69</v>
      </c>
      <c r="D277" s="176">
        <f>IF('記入シート'!B71="","",'記入シート'!B71)</f>
      </c>
      <c r="E277" s="177"/>
      <c r="F277" s="67" t="s">
        <v>80</v>
      </c>
      <c r="G277" s="176">
        <f>IF('記入シート'!D71="","",'記入シート'!D71)</f>
      </c>
      <c r="H277" s="177"/>
      <c r="I277" s="67" t="s">
        <v>73</v>
      </c>
      <c r="J277" s="176">
        <f>IF('記入シート'!K71="","",'記入シート'!K71)</f>
      </c>
      <c r="K277" s="178"/>
      <c r="L277" s="177"/>
      <c r="M277" s="179" t="s">
        <v>74</v>
      </c>
      <c r="N277" s="180"/>
      <c r="O277" s="130">
        <f>IF('記入シート'!G71="","",'記入シート'!G71)</f>
      </c>
      <c r="AG277" s="101"/>
    </row>
    <row r="278" spans="2:33" s="22" customFormat="1" ht="28.5" customHeight="1">
      <c r="B278" s="192"/>
      <c r="C278" s="69" t="s">
        <v>77</v>
      </c>
      <c r="D278" s="176">
        <f>IF('記入シート'!M71="","",'記入シート'!M71)</f>
      </c>
      <c r="E278" s="177"/>
      <c r="F278" s="125" t="s">
        <v>71</v>
      </c>
      <c r="G278" s="176">
        <f>IF('記入シート'!Q71="","",'記入シート'!Q71)</f>
      </c>
      <c r="H278" s="177"/>
      <c r="I278" s="68" t="s">
        <v>79</v>
      </c>
      <c r="J278" s="176">
        <f>IF('記入シート'!L71="","",'記入シート'!L71)</f>
      </c>
      <c r="K278" s="178"/>
      <c r="L278" s="177"/>
      <c r="M278" s="181" t="s">
        <v>75</v>
      </c>
      <c r="N278" s="182"/>
      <c r="O278" s="130">
        <f>IF('記入シート'!H71="","",'記入シート'!H71)</f>
      </c>
      <c r="AG278" s="101"/>
    </row>
    <row r="279" spans="2:33" s="22" customFormat="1" ht="28.5" customHeight="1" thickBot="1">
      <c r="B279" s="193"/>
      <c r="C279" s="71" t="s">
        <v>70</v>
      </c>
      <c r="D279" s="171" t="str">
        <f>IF('記入シート'!P71="","〒","〒"&amp;'記入シート'!O71&amp;"  "&amp;'記入シート'!P71)</f>
        <v>〒</v>
      </c>
      <c r="E279" s="172"/>
      <c r="F279" s="172"/>
      <c r="G279" s="172"/>
      <c r="H279" s="172"/>
      <c r="I279" s="172"/>
      <c r="J279" s="172"/>
      <c r="K279" s="172"/>
      <c r="L279" s="173"/>
      <c r="M279" s="174" t="s">
        <v>78</v>
      </c>
      <c r="N279" s="175"/>
      <c r="O279" s="131">
        <f>IF('記入シート'!I71="","",'記入シート'!I71)</f>
      </c>
      <c r="AG279" s="101"/>
    </row>
    <row r="280" spans="18:34" ht="12" customHeight="1" thickTop="1"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01"/>
      <c r="AH280" s="22"/>
    </row>
    <row r="281" spans="12:34" ht="12" customHeight="1">
      <c r="L281" s="169">
        <f>IF(E25="","",E25&amp;"　様")</f>
      </c>
      <c r="M281" s="169"/>
      <c r="N281" s="169"/>
      <c r="O281" s="169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01"/>
      <c r="AH281" s="22"/>
    </row>
    <row r="282" spans="12:34" ht="12" customHeight="1" thickBot="1">
      <c r="L282" s="170"/>
      <c r="M282" s="170"/>
      <c r="N282" s="170"/>
      <c r="O282" s="170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01"/>
      <c r="AH282" s="22"/>
    </row>
    <row r="283" spans="2:33" s="22" customFormat="1" ht="28.5" customHeight="1" thickTop="1">
      <c r="B283" s="191">
        <v>54</v>
      </c>
      <c r="C283" s="104" t="s">
        <v>68</v>
      </c>
      <c r="D283" s="186">
        <f>IF('記入シート'!C72="","",'記入シート'!C72)</f>
      </c>
      <c r="E283" s="187"/>
      <c r="F283" s="65" t="s">
        <v>81</v>
      </c>
      <c r="G283" s="186">
        <f>IF('記入シート'!E72="","",'記入シート'!E72)</f>
      </c>
      <c r="H283" s="187"/>
      <c r="I283" s="126" t="s">
        <v>72</v>
      </c>
      <c r="J283" s="186">
        <f>IF('記入シート'!J72="","",'記入シート'!J72)</f>
      </c>
      <c r="K283" s="188"/>
      <c r="L283" s="187"/>
      <c r="M283" s="189" t="s">
        <v>76</v>
      </c>
      <c r="N283" s="190"/>
      <c r="O283" s="129">
        <f>IF('記入シート'!F72="","",'記入シート'!F72)</f>
      </c>
      <c r="AG283" s="101"/>
    </row>
    <row r="284" spans="2:33" s="22" customFormat="1" ht="28.5" customHeight="1">
      <c r="B284" s="192"/>
      <c r="C284" s="99" t="s">
        <v>69</v>
      </c>
      <c r="D284" s="176">
        <f>IF('記入シート'!B72="","",'記入シート'!B72)</f>
      </c>
      <c r="E284" s="177"/>
      <c r="F284" s="67" t="s">
        <v>80</v>
      </c>
      <c r="G284" s="176">
        <f>IF('記入シート'!D72="","",'記入シート'!D72)</f>
      </c>
      <c r="H284" s="177"/>
      <c r="I284" s="67" t="s">
        <v>73</v>
      </c>
      <c r="J284" s="176">
        <f>IF('記入シート'!K72="","",'記入シート'!K72)</f>
      </c>
      <c r="K284" s="178"/>
      <c r="L284" s="177"/>
      <c r="M284" s="179" t="s">
        <v>74</v>
      </c>
      <c r="N284" s="180"/>
      <c r="O284" s="130">
        <f>IF('記入シート'!G72="","",'記入シート'!G72)</f>
      </c>
      <c r="AG284" s="101"/>
    </row>
    <row r="285" spans="2:33" s="22" customFormat="1" ht="28.5" customHeight="1">
      <c r="B285" s="192"/>
      <c r="C285" s="69" t="s">
        <v>77</v>
      </c>
      <c r="D285" s="176">
        <f>IF('記入シート'!M72="","",'記入シート'!M72)</f>
      </c>
      <c r="E285" s="177"/>
      <c r="F285" s="125" t="s">
        <v>71</v>
      </c>
      <c r="G285" s="176">
        <f>IF('記入シート'!Q72="","",'記入シート'!Q72)</f>
      </c>
      <c r="H285" s="177"/>
      <c r="I285" s="68" t="s">
        <v>79</v>
      </c>
      <c r="J285" s="176">
        <f>IF('記入シート'!L72="","",'記入シート'!L72)</f>
      </c>
      <c r="K285" s="178"/>
      <c r="L285" s="177"/>
      <c r="M285" s="181" t="s">
        <v>75</v>
      </c>
      <c r="N285" s="182"/>
      <c r="O285" s="130">
        <f>IF('記入シート'!H72="","",'記入シート'!H72)</f>
      </c>
      <c r="AG285" s="101"/>
    </row>
    <row r="286" spans="2:33" s="22" customFormat="1" ht="28.5" customHeight="1" thickBot="1">
      <c r="B286" s="193"/>
      <c r="C286" s="71" t="s">
        <v>70</v>
      </c>
      <c r="D286" s="171" t="str">
        <f>IF('記入シート'!P72="","〒","〒"&amp;'記入シート'!O72&amp;"  "&amp;'記入シート'!P72)</f>
        <v>〒</v>
      </c>
      <c r="E286" s="172"/>
      <c r="F286" s="172"/>
      <c r="G286" s="172"/>
      <c r="H286" s="172"/>
      <c r="I286" s="172"/>
      <c r="J286" s="172"/>
      <c r="K286" s="172"/>
      <c r="L286" s="173"/>
      <c r="M286" s="174" t="s">
        <v>78</v>
      </c>
      <c r="N286" s="175"/>
      <c r="O286" s="131">
        <f>IF('記入シート'!I72="","",'記入シート'!I72)</f>
      </c>
      <c r="AG286" s="101"/>
    </row>
    <row r="287" spans="2:33" s="22" customFormat="1" ht="28.5" customHeight="1" thickTop="1">
      <c r="B287" s="183">
        <v>55</v>
      </c>
      <c r="C287" s="104" t="s">
        <v>68</v>
      </c>
      <c r="D287" s="186">
        <f>IF('記入シート'!C73="","",'記入シート'!C73)</f>
      </c>
      <c r="E287" s="187"/>
      <c r="F287" s="65" t="s">
        <v>81</v>
      </c>
      <c r="G287" s="186">
        <f>IF('記入シート'!E73="","",'記入シート'!E73)</f>
      </c>
      <c r="H287" s="187"/>
      <c r="I287" s="126" t="s">
        <v>72</v>
      </c>
      <c r="J287" s="186">
        <f>IF('記入シート'!J73="","",'記入シート'!J73)</f>
      </c>
      <c r="K287" s="188"/>
      <c r="L287" s="187"/>
      <c r="M287" s="189" t="s">
        <v>76</v>
      </c>
      <c r="N287" s="190"/>
      <c r="O287" s="129">
        <f>IF('記入シート'!F73="","",'記入シート'!F73)</f>
      </c>
      <c r="AG287" s="101"/>
    </row>
    <row r="288" spans="2:33" s="22" customFormat="1" ht="28.5" customHeight="1">
      <c r="B288" s="184"/>
      <c r="C288" s="99" t="s">
        <v>69</v>
      </c>
      <c r="D288" s="176">
        <f>IF('記入シート'!B73="","",'記入シート'!B73)</f>
      </c>
      <c r="E288" s="177"/>
      <c r="F288" s="67" t="s">
        <v>80</v>
      </c>
      <c r="G288" s="176">
        <f>IF('記入シート'!D73="","",'記入シート'!D73)</f>
      </c>
      <c r="H288" s="177"/>
      <c r="I288" s="67" t="s">
        <v>73</v>
      </c>
      <c r="J288" s="176">
        <f>IF('記入シート'!K73="","",'記入シート'!K73)</f>
      </c>
      <c r="K288" s="178"/>
      <c r="L288" s="177"/>
      <c r="M288" s="179" t="s">
        <v>74</v>
      </c>
      <c r="N288" s="180"/>
      <c r="O288" s="130">
        <f>IF('記入シート'!G73="","",'記入シート'!G73)</f>
      </c>
      <c r="AG288" s="101"/>
    </row>
    <row r="289" spans="2:33" s="22" customFormat="1" ht="28.5" customHeight="1">
      <c r="B289" s="184"/>
      <c r="C289" s="69" t="s">
        <v>77</v>
      </c>
      <c r="D289" s="176">
        <f>IF('記入シート'!M73="","",'記入シート'!M73)</f>
      </c>
      <c r="E289" s="177"/>
      <c r="F289" s="125" t="s">
        <v>71</v>
      </c>
      <c r="G289" s="176">
        <f>IF('記入シート'!Q73="","",'記入シート'!Q73)</f>
      </c>
      <c r="H289" s="177"/>
      <c r="I289" s="68" t="s">
        <v>79</v>
      </c>
      <c r="J289" s="176">
        <f>IF('記入シート'!L73="","",'記入シート'!L73)</f>
      </c>
      <c r="K289" s="178"/>
      <c r="L289" s="177"/>
      <c r="M289" s="181" t="s">
        <v>75</v>
      </c>
      <c r="N289" s="182"/>
      <c r="O289" s="130">
        <f>IF('記入シート'!H73="","",'記入シート'!H73)</f>
      </c>
      <c r="AG289" s="101"/>
    </row>
    <row r="290" spans="2:33" s="22" customFormat="1" ht="28.5" customHeight="1" thickBot="1">
      <c r="B290" s="185"/>
      <c r="C290" s="71" t="s">
        <v>70</v>
      </c>
      <c r="D290" s="171" t="str">
        <f>IF('記入シート'!P73="","〒","〒"&amp;'記入シート'!O73&amp;"  "&amp;'記入シート'!P73)</f>
        <v>〒</v>
      </c>
      <c r="E290" s="172"/>
      <c r="F290" s="172"/>
      <c r="G290" s="172"/>
      <c r="H290" s="172"/>
      <c r="I290" s="172"/>
      <c r="J290" s="172"/>
      <c r="K290" s="172"/>
      <c r="L290" s="173"/>
      <c r="M290" s="174" t="s">
        <v>78</v>
      </c>
      <c r="N290" s="175"/>
      <c r="O290" s="131">
        <f>IF('記入シート'!I73="","",'記入シート'!I73)</f>
      </c>
      <c r="AG290" s="101"/>
    </row>
    <row r="291" spans="2:33" s="22" customFormat="1" ht="28.5" customHeight="1" thickTop="1">
      <c r="B291" s="191">
        <v>56</v>
      </c>
      <c r="C291" s="104" t="s">
        <v>68</v>
      </c>
      <c r="D291" s="186">
        <f>IF('記入シート'!C74="","",'記入シート'!C74)</f>
      </c>
      <c r="E291" s="187"/>
      <c r="F291" s="65" t="s">
        <v>81</v>
      </c>
      <c r="G291" s="186">
        <f>IF('記入シート'!E74="","",'記入シート'!E74)</f>
      </c>
      <c r="H291" s="187"/>
      <c r="I291" s="126" t="s">
        <v>72</v>
      </c>
      <c r="J291" s="186">
        <f>IF('記入シート'!J74="","",'記入シート'!J74)</f>
      </c>
      <c r="K291" s="188"/>
      <c r="L291" s="187"/>
      <c r="M291" s="189" t="s">
        <v>76</v>
      </c>
      <c r="N291" s="190"/>
      <c r="O291" s="129">
        <f>IF('記入シート'!F74="","",'記入シート'!F74)</f>
      </c>
      <c r="AG291" s="101"/>
    </row>
    <row r="292" spans="2:33" s="22" customFormat="1" ht="28.5" customHeight="1">
      <c r="B292" s="192"/>
      <c r="C292" s="99" t="s">
        <v>69</v>
      </c>
      <c r="D292" s="176">
        <f>IF('記入シート'!B74="","",'記入シート'!B74)</f>
      </c>
      <c r="E292" s="177"/>
      <c r="F292" s="67" t="s">
        <v>80</v>
      </c>
      <c r="G292" s="176">
        <f>IF('記入シート'!D74="","",'記入シート'!D74)</f>
      </c>
      <c r="H292" s="177"/>
      <c r="I292" s="67" t="s">
        <v>73</v>
      </c>
      <c r="J292" s="176">
        <f>IF('記入シート'!K74="","",'記入シート'!K74)</f>
      </c>
      <c r="K292" s="178"/>
      <c r="L292" s="177"/>
      <c r="M292" s="179" t="s">
        <v>74</v>
      </c>
      <c r="N292" s="180"/>
      <c r="O292" s="130">
        <f>IF('記入シート'!G74="","",'記入シート'!G74)</f>
      </c>
      <c r="AG292" s="101"/>
    </row>
    <row r="293" spans="2:33" s="22" customFormat="1" ht="28.5" customHeight="1">
      <c r="B293" s="192"/>
      <c r="C293" s="69" t="s">
        <v>77</v>
      </c>
      <c r="D293" s="176">
        <f>IF('記入シート'!M74="","",'記入シート'!M74)</f>
      </c>
      <c r="E293" s="177"/>
      <c r="F293" s="125" t="s">
        <v>71</v>
      </c>
      <c r="G293" s="176">
        <f>IF('記入シート'!Q74="","",'記入シート'!Q74)</f>
      </c>
      <c r="H293" s="177"/>
      <c r="I293" s="68" t="s">
        <v>79</v>
      </c>
      <c r="J293" s="176">
        <f>IF('記入シート'!L74="","",'記入シート'!L74)</f>
      </c>
      <c r="K293" s="178"/>
      <c r="L293" s="177"/>
      <c r="M293" s="181" t="s">
        <v>75</v>
      </c>
      <c r="N293" s="182"/>
      <c r="O293" s="130">
        <f>IF('記入シート'!H74="","",'記入シート'!H74)</f>
      </c>
      <c r="AG293" s="101"/>
    </row>
    <row r="294" spans="2:33" s="22" customFormat="1" ht="28.5" customHeight="1" thickBot="1">
      <c r="B294" s="193"/>
      <c r="C294" s="71" t="s">
        <v>70</v>
      </c>
      <c r="D294" s="171" t="str">
        <f>IF('記入シート'!P74="","〒","〒"&amp;'記入シート'!O74&amp;"  "&amp;'記入シート'!P74)</f>
        <v>〒</v>
      </c>
      <c r="E294" s="172"/>
      <c r="F294" s="172"/>
      <c r="G294" s="172"/>
      <c r="H294" s="172"/>
      <c r="I294" s="172"/>
      <c r="J294" s="172"/>
      <c r="K294" s="172"/>
      <c r="L294" s="173"/>
      <c r="M294" s="174" t="s">
        <v>78</v>
      </c>
      <c r="N294" s="175"/>
      <c r="O294" s="131">
        <f>IF('記入シート'!I74="","",'記入シート'!I74)</f>
      </c>
      <c r="AG294" s="101"/>
    </row>
    <row r="295" spans="2:33" s="22" customFormat="1" ht="28.5" customHeight="1" thickTop="1">
      <c r="B295" s="183">
        <v>57</v>
      </c>
      <c r="C295" s="104" t="s">
        <v>68</v>
      </c>
      <c r="D295" s="186">
        <f>IF('記入シート'!C75="","",'記入シート'!C75)</f>
      </c>
      <c r="E295" s="187"/>
      <c r="F295" s="65" t="s">
        <v>81</v>
      </c>
      <c r="G295" s="186">
        <f>IF('記入シート'!E75="","",'記入シート'!E75)</f>
      </c>
      <c r="H295" s="187"/>
      <c r="I295" s="126" t="s">
        <v>72</v>
      </c>
      <c r="J295" s="186">
        <f>IF('記入シート'!J75="","",'記入シート'!J75)</f>
      </c>
      <c r="K295" s="188"/>
      <c r="L295" s="187"/>
      <c r="M295" s="189" t="s">
        <v>76</v>
      </c>
      <c r="N295" s="190"/>
      <c r="O295" s="129">
        <f>IF('記入シート'!F75="","",'記入シート'!F75)</f>
      </c>
      <c r="AG295" s="101"/>
    </row>
    <row r="296" spans="2:33" s="22" customFormat="1" ht="28.5" customHeight="1">
      <c r="B296" s="184"/>
      <c r="C296" s="99" t="s">
        <v>69</v>
      </c>
      <c r="D296" s="176">
        <f>IF('記入シート'!B75="","",'記入シート'!B75)</f>
      </c>
      <c r="E296" s="177"/>
      <c r="F296" s="67" t="s">
        <v>80</v>
      </c>
      <c r="G296" s="176">
        <f>IF('記入シート'!D75="","",'記入シート'!D75)</f>
      </c>
      <c r="H296" s="177"/>
      <c r="I296" s="67" t="s">
        <v>73</v>
      </c>
      <c r="J296" s="176">
        <f>IF('記入シート'!K75="","",'記入シート'!K75)</f>
      </c>
      <c r="K296" s="178"/>
      <c r="L296" s="177"/>
      <c r="M296" s="179" t="s">
        <v>74</v>
      </c>
      <c r="N296" s="180"/>
      <c r="O296" s="130">
        <f>IF('記入シート'!G75="","",'記入シート'!G75)</f>
      </c>
      <c r="AG296" s="101"/>
    </row>
    <row r="297" spans="2:33" s="22" customFormat="1" ht="28.5" customHeight="1">
      <c r="B297" s="184"/>
      <c r="C297" s="69" t="s">
        <v>77</v>
      </c>
      <c r="D297" s="176">
        <f>IF('記入シート'!M75="","",'記入シート'!M75)</f>
      </c>
      <c r="E297" s="177"/>
      <c r="F297" s="125" t="s">
        <v>71</v>
      </c>
      <c r="G297" s="176">
        <f>IF('記入シート'!Q75="","",'記入シート'!Q75)</f>
      </c>
      <c r="H297" s="177"/>
      <c r="I297" s="68" t="s">
        <v>79</v>
      </c>
      <c r="J297" s="176">
        <f>IF('記入シート'!L75="","",'記入シート'!L75)</f>
      </c>
      <c r="K297" s="178"/>
      <c r="L297" s="177"/>
      <c r="M297" s="181" t="s">
        <v>75</v>
      </c>
      <c r="N297" s="182"/>
      <c r="O297" s="130">
        <f>IF('記入シート'!H75="","",'記入シート'!H75)</f>
      </c>
      <c r="AG297" s="101"/>
    </row>
    <row r="298" spans="2:33" s="22" customFormat="1" ht="28.5" customHeight="1" thickBot="1">
      <c r="B298" s="185"/>
      <c r="C298" s="71" t="s">
        <v>70</v>
      </c>
      <c r="D298" s="171" t="str">
        <f>IF('記入シート'!P75="","〒","〒"&amp;'記入シート'!O75&amp;"  "&amp;'記入シート'!P75)</f>
        <v>〒</v>
      </c>
      <c r="E298" s="172"/>
      <c r="F298" s="172"/>
      <c r="G298" s="172"/>
      <c r="H298" s="172"/>
      <c r="I298" s="172"/>
      <c r="J298" s="172"/>
      <c r="K298" s="172"/>
      <c r="L298" s="173"/>
      <c r="M298" s="174" t="s">
        <v>78</v>
      </c>
      <c r="N298" s="175"/>
      <c r="O298" s="131">
        <f>IF('記入シート'!I75="","",'記入シート'!I75)</f>
      </c>
      <c r="AG298" s="101"/>
    </row>
    <row r="299" spans="2:33" s="22" customFormat="1" ht="28.5" customHeight="1" thickTop="1">
      <c r="B299" s="191">
        <v>58</v>
      </c>
      <c r="C299" s="104" t="s">
        <v>68</v>
      </c>
      <c r="D299" s="186">
        <f>IF('記入シート'!C76="","",'記入シート'!C76)</f>
      </c>
      <c r="E299" s="187"/>
      <c r="F299" s="65" t="s">
        <v>81</v>
      </c>
      <c r="G299" s="186">
        <f>IF('記入シート'!E76="","",'記入シート'!E76)</f>
      </c>
      <c r="H299" s="187"/>
      <c r="I299" s="126" t="s">
        <v>72</v>
      </c>
      <c r="J299" s="186">
        <f>IF('記入シート'!J76="","",'記入シート'!J76)</f>
      </c>
      <c r="K299" s="188"/>
      <c r="L299" s="187"/>
      <c r="M299" s="189" t="s">
        <v>76</v>
      </c>
      <c r="N299" s="190"/>
      <c r="O299" s="129">
        <f>IF('記入シート'!F76="","",'記入シート'!F76)</f>
      </c>
      <c r="AG299" s="101"/>
    </row>
    <row r="300" spans="2:33" s="22" customFormat="1" ht="28.5" customHeight="1">
      <c r="B300" s="192"/>
      <c r="C300" s="99" t="s">
        <v>69</v>
      </c>
      <c r="D300" s="176">
        <f>IF('記入シート'!B76="","",'記入シート'!B76)</f>
      </c>
      <c r="E300" s="177"/>
      <c r="F300" s="67" t="s">
        <v>80</v>
      </c>
      <c r="G300" s="176">
        <f>IF('記入シート'!D76="","",'記入シート'!D76)</f>
      </c>
      <c r="H300" s="177"/>
      <c r="I300" s="67" t="s">
        <v>73</v>
      </c>
      <c r="J300" s="176">
        <f>IF('記入シート'!K76="","",'記入シート'!K76)</f>
      </c>
      <c r="K300" s="178"/>
      <c r="L300" s="177"/>
      <c r="M300" s="179" t="s">
        <v>74</v>
      </c>
      <c r="N300" s="180"/>
      <c r="O300" s="130">
        <f>IF('記入シート'!G76="","",'記入シート'!G76)</f>
      </c>
      <c r="AG300" s="101"/>
    </row>
    <row r="301" spans="2:33" s="22" customFormat="1" ht="28.5" customHeight="1">
      <c r="B301" s="192"/>
      <c r="C301" s="69" t="s">
        <v>77</v>
      </c>
      <c r="D301" s="176">
        <f>IF('記入シート'!M76="","",'記入シート'!M76)</f>
      </c>
      <c r="E301" s="177"/>
      <c r="F301" s="125" t="s">
        <v>71</v>
      </c>
      <c r="G301" s="176">
        <f>IF('記入シート'!Q76="","",'記入シート'!Q76)</f>
      </c>
      <c r="H301" s="177"/>
      <c r="I301" s="68" t="s">
        <v>79</v>
      </c>
      <c r="J301" s="176">
        <f>IF('記入シート'!L76="","",'記入シート'!L76)</f>
      </c>
      <c r="K301" s="178"/>
      <c r="L301" s="177"/>
      <c r="M301" s="181" t="s">
        <v>75</v>
      </c>
      <c r="N301" s="182"/>
      <c r="O301" s="130">
        <f>IF('記入シート'!H76="","",'記入シート'!H76)</f>
      </c>
      <c r="AG301" s="101"/>
    </row>
    <row r="302" spans="2:33" s="22" customFormat="1" ht="28.5" customHeight="1" thickBot="1">
      <c r="B302" s="193"/>
      <c r="C302" s="71" t="s">
        <v>70</v>
      </c>
      <c r="D302" s="171" t="str">
        <f>IF('記入シート'!P76="","〒","〒"&amp;'記入シート'!O76&amp;"  "&amp;'記入シート'!P76)</f>
        <v>〒</v>
      </c>
      <c r="E302" s="172"/>
      <c r="F302" s="172"/>
      <c r="G302" s="172"/>
      <c r="H302" s="172"/>
      <c r="I302" s="172"/>
      <c r="J302" s="172"/>
      <c r="K302" s="172"/>
      <c r="L302" s="173"/>
      <c r="M302" s="174" t="s">
        <v>78</v>
      </c>
      <c r="N302" s="175"/>
      <c r="O302" s="131">
        <f>IF('記入シート'!I76="","",'記入シート'!I76)</f>
      </c>
      <c r="AG302" s="101"/>
    </row>
    <row r="303" spans="18:34" ht="12" customHeight="1" thickTop="1"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01"/>
      <c r="AH303" s="22"/>
    </row>
    <row r="304" spans="12:34" ht="12" customHeight="1">
      <c r="L304" s="169">
        <f>IF(E25="","",E25&amp;"　様")</f>
      </c>
      <c r="M304" s="169"/>
      <c r="N304" s="169"/>
      <c r="O304" s="169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01"/>
      <c r="AH304" s="22"/>
    </row>
    <row r="305" spans="12:34" ht="12" customHeight="1" thickBot="1">
      <c r="L305" s="170"/>
      <c r="M305" s="170"/>
      <c r="N305" s="170"/>
      <c r="O305" s="170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01"/>
      <c r="AH305" s="22"/>
    </row>
    <row r="306" spans="2:33" s="22" customFormat="1" ht="28.5" customHeight="1" thickTop="1">
      <c r="B306" s="191">
        <v>59</v>
      </c>
      <c r="C306" s="104" t="s">
        <v>68</v>
      </c>
      <c r="D306" s="186">
        <f>IF('記入シート'!C77="","",'記入シート'!C77)</f>
      </c>
      <c r="E306" s="187"/>
      <c r="F306" s="65" t="s">
        <v>81</v>
      </c>
      <c r="G306" s="186">
        <f>IF('記入シート'!E77="","",'記入シート'!E77)</f>
      </c>
      <c r="H306" s="187"/>
      <c r="I306" s="126" t="s">
        <v>72</v>
      </c>
      <c r="J306" s="186">
        <f>IF('記入シート'!J77="","",'記入シート'!J77)</f>
      </c>
      <c r="K306" s="188"/>
      <c r="L306" s="187"/>
      <c r="M306" s="189" t="s">
        <v>76</v>
      </c>
      <c r="N306" s="190"/>
      <c r="O306" s="129">
        <f>IF('記入シート'!F77="","",'記入シート'!F77)</f>
      </c>
      <c r="AG306" s="101"/>
    </row>
    <row r="307" spans="2:33" s="22" customFormat="1" ht="28.5" customHeight="1">
      <c r="B307" s="192"/>
      <c r="C307" s="99" t="s">
        <v>69</v>
      </c>
      <c r="D307" s="176">
        <f>IF('記入シート'!B77="","",'記入シート'!B77)</f>
      </c>
      <c r="E307" s="177"/>
      <c r="F307" s="67" t="s">
        <v>80</v>
      </c>
      <c r="G307" s="176">
        <f>IF('記入シート'!D77="","",'記入シート'!D77)</f>
      </c>
      <c r="H307" s="177"/>
      <c r="I307" s="67" t="s">
        <v>73</v>
      </c>
      <c r="J307" s="176">
        <f>IF('記入シート'!K77="","",'記入シート'!K77)</f>
      </c>
      <c r="K307" s="178"/>
      <c r="L307" s="177"/>
      <c r="M307" s="179" t="s">
        <v>74</v>
      </c>
      <c r="N307" s="180"/>
      <c r="O307" s="130">
        <f>IF('記入シート'!G77="","",'記入シート'!G77)</f>
      </c>
      <c r="AG307" s="101"/>
    </row>
    <row r="308" spans="2:33" s="22" customFormat="1" ht="28.5" customHeight="1">
      <c r="B308" s="192"/>
      <c r="C308" s="69" t="s">
        <v>77</v>
      </c>
      <c r="D308" s="176">
        <f>IF('記入シート'!M77="","",'記入シート'!M77)</f>
      </c>
      <c r="E308" s="177"/>
      <c r="F308" s="125" t="s">
        <v>71</v>
      </c>
      <c r="G308" s="176">
        <f>IF('記入シート'!Q77="","",'記入シート'!Q77)</f>
      </c>
      <c r="H308" s="177"/>
      <c r="I308" s="68" t="s">
        <v>79</v>
      </c>
      <c r="J308" s="176">
        <f>IF('記入シート'!L77="","",'記入シート'!L77)</f>
      </c>
      <c r="K308" s="178"/>
      <c r="L308" s="177"/>
      <c r="M308" s="181" t="s">
        <v>75</v>
      </c>
      <c r="N308" s="182"/>
      <c r="O308" s="130">
        <f>IF('記入シート'!H77="","",'記入シート'!H77)</f>
      </c>
      <c r="AG308" s="101"/>
    </row>
    <row r="309" spans="2:33" s="22" customFormat="1" ht="28.5" customHeight="1" thickBot="1">
      <c r="B309" s="193"/>
      <c r="C309" s="71" t="s">
        <v>70</v>
      </c>
      <c r="D309" s="171" t="str">
        <f>IF('記入シート'!P77="","〒","〒"&amp;'記入シート'!O77&amp;"  "&amp;'記入シート'!P77)</f>
        <v>〒</v>
      </c>
      <c r="E309" s="172"/>
      <c r="F309" s="172"/>
      <c r="G309" s="172"/>
      <c r="H309" s="172"/>
      <c r="I309" s="172"/>
      <c r="J309" s="172"/>
      <c r="K309" s="172"/>
      <c r="L309" s="173"/>
      <c r="M309" s="174" t="s">
        <v>78</v>
      </c>
      <c r="N309" s="175"/>
      <c r="O309" s="131">
        <f>IF('記入シート'!I77="","",'記入シート'!I77)</f>
      </c>
      <c r="AG309" s="101"/>
    </row>
    <row r="310" spans="2:33" s="22" customFormat="1" ht="28.5" customHeight="1" thickTop="1">
      <c r="B310" s="183">
        <v>60</v>
      </c>
      <c r="C310" s="104" t="s">
        <v>68</v>
      </c>
      <c r="D310" s="186">
        <f>IF('記入シート'!C78="","",'記入シート'!C78)</f>
      </c>
      <c r="E310" s="187"/>
      <c r="F310" s="65" t="s">
        <v>81</v>
      </c>
      <c r="G310" s="186">
        <f>IF('記入シート'!E78="","",'記入シート'!E78)</f>
      </c>
      <c r="H310" s="187"/>
      <c r="I310" s="126" t="s">
        <v>72</v>
      </c>
      <c r="J310" s="186">
        <f>IF('記入シート'!J78="","",'記入シート'!J78)</f>
      </c>
      <c r="K310" s="188"/>
      <c r="L310" s="187"/>
      <c r="M310" s="189" t="s">
        <v>76</v>
      </c>
      <c r="N310" s="190"/>
      <c r="O310" s="129">
        <f>IF('記入シート'!F78="","",'記入シート'!F78)</f>
      </c>
      <c r="AG310" s="101"/>
    </row>
    <row r="311" spans="2:33" s="22" customFormat="1" ht="28.5" customHeight="1">
      <c r="B311" s="184"/>
      <c r="C311" s="99" t="s">
        <v>69</v>
      </c>
      <c r="D311" s="176">
        <f>IF('記入シート'!B78="","",'記入シート'!B78)</f>
      </c>
      <c r="E311" s="177"/>
      <c r="F311" s="67" t="s">
        <v>80</v>
      </c>
      <c r="G311" s="176">
        <f>IF('記入シート'!D78="","",'記入シート'!D78)</f>
      </c>
      <c r="H311" s="177"/>
      <c r="I311" s="67" t="s">
        <v>73</v>
      </c>
      <c r="J311" s="176">
        <f>IF('記入シート'!K78="","",'記入シート'!K78)</f>
      </c>
      <c r="K311" s="178"/>
      <c r="L311" s="177"/>
      <c r="M311" s="179" t="s">
        <v>74</v>
      </c>
      <c r="N311" s="180"/>
      <c r="O311" s="130">
        <f>IF('記入シート'!G78="","",'記入シート'!G78)</f>
      </c>
      <c r="AG311" s="101"/>
    </row>
    <row r="312" spans="2:33" s="22" customFormat="1" ht="28.5" customHeight="1">
      <c r="B312" s="184"/>
      <c r="C312" s="69" t="s">
        <v>77</v>
      </c>
      <c r="D312" s="176">
        <f>IF('記入シート'!M78="","",'記入シート'!M78)</f>
      </c>
      <c r="E312" s="177"/>
      <c r="F312" s="125" t="s">
        <v>71</v>
      </c>
      <c r="G312" s="176">
        <f>IF('記入シート'!Q78="","",'記入シート'!Q78)</f>
      </c>
      <c r="H312" s="177"/>
      <c r="I312" s="68" t="s">
        <v>79</v>
      </c>
      <c r="J312" s="176">
        <f>IF('記入シート'!L78="","",'記入シート'!L78)</f>
      </c>
      <c r="K312" s="178"/>
      <c r="L312" s="177"/>
      <c r="M312" s="181" t="s">
        <v>75</v>
      </c>
      <c r="N312" s="182"/>
      <c r="O312" s="130">
        <f>IF('記入シート'!H78="","",'記入シート'!H78)</f>
      </c>
      <c r="AG312" s="101"/>
    </row>
    <row r="313" spans="2:33" s="22" customFormat="1" ht="28.5" customHeight="1" thickBot="1">
      <c r="B313" s="185"/>
      <c r="C313" s="71" t="s">
        <v>70</v>
      </c>
      <c r="D313" s="171" t="str">
        <f>IF('記入シート'!P78="","〒","〒"&amp;'記入シート'!O78&amp;"  "&amp;'記入シート'!P78)</f>
        <v>〒</v>
      </c>
      <c r="E313" s="172"/>
      <c r="F313" s="172"/>
      <c r="G313" s="172"/>
      <c r="H313" s="172"/>
      <c r="I313" s="172"/>
      <c r="J313" s="172"/>
      <c r="K313" s="172"/>
      <c r="L313" s="173"/>
      <c r="M313" s="174" t="s">
        <v>78</v>
      </c>
      <c r="N313" s="175"/>
      <c r="O313" s="131">
        <f>IF('記入シート'!I78="","",'記入シート'!I78)</f>
      </c>
      <c r="AG313" s="101"/>
    </row>
    <row r="314" spans="2:33" s="22" customFormat="1" ht="28.5" customHeight="1" thickTop="1">
      <c r="B314" s="191">
        <v>61</v>
      </c>
      <c r="C314" s="104" t="s">
        <v>68</v>
      </c>
      <c r="D314" s="186">
        <f>IF('記入シート'!C79="","",'記入シート'!C79)</f>
      </c>
      <c r="E314" s="187"/>
      <c r="F314" s="65" t="s">
        <v>81</v>
      </c>
      <c r="G314" s="186">
        <f>IF('記入シート'!E79="","",'記入シート'!E79)</f>
      </c>
      <c r="H314" s="187"/>
      <c r="I314" s="126" t="s">
        <v>72</v>
      </c>
      <c r="J314" s="186">
        <f>IF('記入シート'!J79="","",'記入シート'!J79)</f>
      </c>
      <c r="K314" s="188"/>
      <c r="L314" s="187"/>
      <c r="M314" s="189" t="s">
        <v>76</v>
      </c>
      <c r="N314" s="190"/>
      <c r="O314" s="129">
        <f>IF('記入シート'!F79="","",'記入シート'!F79)</f>
      </c>
      <c r="AG314" s="101"/>
    </row>
    <row r="315" spans="2:33" s="22" customFormat="1" ht="28.5" customHeight="1">
      <c r="B315" s="192"/>
      <c r="C315" s="99" t="s">
        <v>69</v>
      </c>
      <c r="D315" s="176">
        <f>IF('記入シート'!B79="","",'記入シート'!B79)</f>
      </c>
      <c r="E315" s="177"/>
      <c r="F315" s="67" t="s">
        <v>80</v>
      </c>
      <c r="G315" s="176">
        <f>IF('記入シート'!D79="","",'記入シート'!D79)</f>
      </c>
      <c r="H315" s="177"/>
      <c r="I315" s="67" t="s">
        <v>73</v>
      </c>
      <c r="J315" s="176">
        <f>IF('記入シート'!K79="","",'記入シート'!K79)</f>
      </c>
      <c r="K315" s="178"/>
      <c r="L315" s="177"/>
      <c r="M315" s="179" t="s">
        <v>74</v>
      </c>
      <c r="N315" s="180"/>
      <c r="O315" s="130">
        <f>IF('記入シート'!G79="","",'記入シート'!G79)</f>
      </c>
      <c r="AG315" s="101"/>
    </row>
    <row r="316" spans="2:33" s="22" customFormat="1" ht="28.5" customHeight="1">
      <c r="B316" s="192"/>
      <c r="C316" s="69" t="s">
        <v>77</v>
      </c>
      <c r="D316" s="176">
        <f>IF('記入シート'!M79="","",'記入シート'!M79)</f>
      </c>
      <c r="E316" s="177"/>
      <c r="F316" s="125" t="s">
        <v>71</v>
      </c>
      <c r="G316" s="176">
        <f>IF('記入シート'!Q79="","",'記入シート'!Q79)</f>
      </c>
      <c r="H316" s="177"/>
      <c r="I316" s="68" t="s">
        <v>79</v>
      </c>
      <c r="J316" s="176">
        <f>IF('記入シート'!L79="","",'記入シート'!L79)</f>
      </c>
      <c r="K316" s="178"/>
      <c r="L316" s="177"/>
      <c r="M316" s="181" t="s">
        <v>75</v>
      </c>
      <c r="N316" s="182"/>
      <c r="O316" s="130">
        <f>IF('記入シート'!H79="","",'記入シート'!H79)</f>
      </c>
      <c r="AG316" s="101"/>
    </row>
    <row r="317" spans="2:33" s="22" customFormat="1" ht="28.5" customHeight="1" thickBot="1">
      <c r="B317" s="193"/>
      <c r="C317" s="71" t="s">
        <v>70</v>
      </c>
      <c r="D317" s="171" t="str">
        <f>IF('記入シート'!P79="","〒","〒"&amp;'記入シート'!O79&amp;"  "&amp;'記入シート'!P79)</f>
        <v>〒</v>
      </c>
      <c r="E317" s="172"/>
      <c r="F317" s="172"/>
      <c r="G317" s="172"/>
      <c r="H317" s="172"/>
      <c r="I317" s="172"/>
      <c r="J317" s="172"/>
      <c r="K317" s="172"/>
      <c r="L317" s="173"/>
      <c r="M317" s="174" t="s">
        <v>78</v>
      </c>
      <c r="N317" s="175"/>
      <c r="O317" s="131">
        <f>IF('記入シート'!I79="","",'記入シート'!I79)</f>
      </c>
      <c r="AG317" s="101"/>
    </row>
    <row r="318" spans="2:33" s="22" customFormat="1" ht="28.5" customHeight="1" thickTop="1">
      <c r="B318" s="183">
        <v>62</v>
      </c>
      <c r="C318" s="104" t="s">
        <v>68</v>
      </c>
      <c r="D318" s="186">
        <f>IF('記入シート'!C80="","",'記入シート'!C80)</f>
      </c>
      <c r="E318" s="187"/>
      <c r="F318" s="65" t="s">
        <v>81</v>
      </c>
      <c r="G318" s="186">
        <f>IF('記入シート'!E80="","",'記入シート'!E80)</f>
      </c>
      <c r="H318" s="187"/>
      <c r="I318" s="126" t="s">
        <v>72</v>
      </c>
      <c r="J318" s="186">
        <f>IF('記入シート'!J80="","",'記入シート'!J80)</f>
      </c>
      <c r="K318" s="188"/>
      <c r="L318" s="187"/>
      <c r="M318" s="189" t="s">
        <v>76</v>
      </c>
      <c r="N318" s="190"/>
      <c r="O318" s="129">
        <f>IF('記入シート'!F80="","",'記入シート'!F80)</f>
      </c>
      <c r="AG318" s="101"/>
    </row>
    <row r="319" spans="2:33" s="22" customFormat="1" ht="28.5" customHeight="1">
      <c r="B319" s="184"/>
      <c r="C319" s="99" t="s">
        <v>69</v>
      </c>
      <c r="D319" s="176">
        <f>IF('記入シート'!B80="","",'記入シート'!B80)</f>
      </c>
      <c r="E319" s="177"/>
      <c r="F319" s="67" t="s">
        <v>80</v>
      </c>
      <c r="G319" s="176">
        <f>IF('記入シート'!D80="","",'記入シート'!D80)</f>
      </c>
      <c r="H319" s="177"/>
      <c r="I319" s="67" t="s">
        <v>73</v>
      </c>
      <c r="J319" s="176">
        <f>IF('記入シート'!K80="","",'記入シート'!K80)</f>
      </c>
      <c r="K319" s="178"/>
      <c r="L319" s="177"/>
      <c r="M319" s="179" t="s">
        <v>74</v>
      </c>
      <c r="N319" s="180"/>
      <c r="O319" s="130">
        <f>IF('記入シート'!G80="","",'記入シート'!G80)</f>
      </c>
      <c r="AG319" s="101"/>
    </row>
    <row r="320" spans="2:33" s="22" customFormat="1" ht="28.5" customHeight="1">
      <c r="B320" s="184"/>
      <c r="C320" s="69" t="s">
        <v>77</v>
      </c>
      <c r="D320" s="176">
        <f>IF('記入シート'!M80="","",'記入シート'!M80)</f>
      </c>
      <c r="E320" s="177"/>
      <c r="F320" s="125" t="s">
        <v>71</v>
      </c>
      <c r="G320" s="176">
        <f>IF('記入シート'!Q80="","",'記入シート'!Q80)</f>
      </c>
      <c r="H320" s="177"/>
      <c r="I320" s="68" t="s">
        <v>79</v>
      </c>
      <c r="J320" s="176">
        <f>IF('記入シート'!L80="","",'記入シート'!L80)</f>
      </c>
      <c r="K320" s="178"/>
      <c r="L320" s="177"/>
      <c r="M320" s="181" t="s">
        <v>75</v>
      </c>
      <c r="N320" s="182"/>
      <c r="O320" s="130">
        <f>IF('記入シート'!H80="","",'記入シート'!H80)</f>
      </c>
      <c r="AG320" s="101"/>
    </row>
    <row r="321" spans="2:33" s="22" customFormat="1" ht="28.5" customHeight="1" thickBot="1">
      <c r="B321" s="185"/>
      <c r="C321" s="71" t="s">
        <v>70</v>
      </c>
      <c r="D321" s="171" t="str">
        <f>IF('記入シート'!P80="","〒","〒"&amp;'記入シート'!O80&amp;"  "&amp;'記入シート'!P80)</f>
        <v>〒</v>
      </c>
      <c r="E321" s="172"/>
      <c r="F321" s="172"/>
      <c r="G321" s="172"/>
      <c r="H321" s="172"/>
      <c r="I321" s="172"/>
      <c r="J321" s="172"/>
      <c r="K321" s="172"/>
      <c r="L321" s="173"/>
      <c r="M321" s="174" t="s">
        <v>78</v>
      </c>
      <c r="N321" s="175"/>
      <c r="O321" s="131">
        <f>IF('記入シート'!I80="","",'記入シート'!I80)</f>
      </c>
      <c r="AG321" s="101"/>
    </row>
    <row r="322" spans="2:33" s="22" customFormat="1" ht="28.5" customHeight="1" thickTop="1">
      <c r="B322" s="191">
        <v>63</v>
      </c>
      <c r="C322" s="104" t="s">
        <v>68</v>
      </c>
      <c r="D322" s="186">
        <f>IF('記入シート'!C81="","",'記入シート'!C81)</f>
      </c>
      <c r="E322" s="187"/>
      <c r="F322" s="65" t="s">
        <v>81</v>
      </c>
      <c r="G322" s="186">
        <f>IF('記入シート'!E81="","",'記入シート'!E81)</f>
      </c>
      <c r="H322" s="187"/>
      <c r="I322" s="126" t="s">
        <v>72</v>
      </c>
      <c r="J322" s="186">
        <f>IF('記入シート'!J81="","",'記入シート'!J81)</f>
      </c>
      <c r="K322" s="188"/>
      <c r="L322" s="187"/>
      <c r="M322" s="189" t="s">
        <v>76</v>
      </c>
      <c r="N322" s="190"/>
      <c r="O322" s="129">
        <f>IF('記入シート'!F81="","",'記入シート'!F81)</f>
      </c>
      <c r="AG322" s="101"/>
    </row>
    <row r="323" spans="2:33" s="22" customFormat="1" ht="28.5" customHeight="1">
      <c r="B323" s="192"/>
      <c r="C323" s="99" t="s">
        <v>69</v>
      </c>
      <c r="D323" s="176">
        <f>IF('記入シート'!B81="","",'記入シート'!B81)</f>
      </c>
      <c r="E323" s="177"/>
      <c r="F323" s="67" t="s">
        <v>80</v>
      </c>
      <c r="G323" s="176">
        <f>IF('記入シート'!D81="","",'記入シート'!D81)</f>
      </c>
      <c r="H323" s="177"/>
      <c r="I323" s="67" t="s">
        <v>73</v>
      </c>
      <c r="J323" s="176">
        <f>IF('記入シート'!K81="","",'記入シート'!K81)</f>
      </c>
      <c r="K323" s="178"/>
      <c r="L323" s="177"/>
      <c r="M323" s="179" t="s">
        <v>74</v>
      </c>
      <c r="N323" s="180"/>
      <c r="O323" s="130">
        <f>IF('記入シート'!G81="","",'記入シート'!G81)</f>
      </c>
      <c r="AG323" s="101"/>
    </row>
    <row r="324" spans="2:33" s="22" customFormat="1" ht="28.5" customHeight="1">
      <c r="B324" s="192"/>
      <c r="C324" s="69" t="s">
        <v>77</v>
      </c>
      <c r="D324" s="176">
        <f>IF('記入シート'!M81="","",'記入シート'!M81)</f>
      </c>
      <c r="E324" s="177"/>
      <c r="F324" s="125" t="s">
        <v>71</v>
      </c>
      <c r="G324" s="176">
        <f>IF('記入シート'!Q81="","",'記入シート'!Q81)</f>
      </c>
      <c r="H324" s="177"/>
      <c r="I324" s="68" t="s">
        <v>79</v>
      </c>
      <c r="J324" s="176">
        <f>IF('記入シート'!L81="","",'記入シート'!L81)</f>
      </c>
      <c r="K324" s="178"/>
      <c r="L324" s="177"/>
      <c r="M324" s="181" t="s">
        <v>75</v>
      </c>
      <c r="N324" s="182"/>
      <c r="O324" s="130">
        <f>IF('記入シート'!H81="","",'記入シート'!H81)</f>
      </c>
      <c r="AG324" s="101"/>
    </row>
    <row r="325" spans="2:33" s="22" customFormat="1" ht="28.5" customHeight="1" thickBot="1">
      <c r="B325" s="193"/>
      <c r="C325" s="71" t="s">
        <v>70</v>
      </c>
      <c r="D325" s="171" t="str">
        <f>IF('記入シート'!P81="","〒","〒"&amp;'記入シート'!O81&amp;"  "&amp;'記入シート'!P81)</f>
        <v>〒</v>
      </c>
      <c r="E325" s="172"/>
      <c r="F325" s="172"/>
      <c r="G325" s="172"/>
      <c r="H325" s="172"/>
      <c r="I325" s="172"/>
      <c r="J325" s="172"/>
      <c r="K325" s="172"/>
      <c r="L325" s="173"/>
      <c r="M325" s="174" t="s">
        <v>78</v>
      </c>
      <c r="N325" s="175"/>
      <c r="O325" s="131">
        <f>IF('記入シート'!I81="","",'記入シート'!I81)</f>
      </c>
      <c r="AG325" s="101"/>
    </row>
    <row r="326" spans="18:34" ht="12" customHeight="1" thickTop="1"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01"/>
      <c r="AH326" s="22"/>
    </row>
    <row r="327" spans="12:34" ht="12" customHeight="1">
      <c r="L327" s="169">
        <f>IF(E25="","",E25&amp;"　様")</f>
      </c>
      <c r="M327" s="169"/>
      <c r="N327" s="169"/>
      <c r="O327" s="169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01"/>
      <c r="AH327" s="22"/>
    </row>
    <row r="328" spans="12:34" ht="12" customHeight="1" thickBot="1">
      <c r="L328" s="170"/>
      <c r="M328" s="170"/>
      <c r="N328" s="170"/>
      <c r="O328" s="170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01"/>
      <c r="AH328" s="22"/>
    </row>
    <row r="329" spans="2:33" s="22" customFormat="1" ht="28.5" customHeight="1" thickTop="1">
      <c r="B329" s="191">
        <v>64</v>
      </c>
      <c r="C329" s="104" t="s">
        <v>68</v>
      </c>
      <c r="D329" s="186">
        <f>IF('記入シート'!C82="","",'記入シート'!C82)</f>
      </c>
      <c r="E329" s="187"/>
      <c r="F329" s="65" t="s">
        <v>81</v>
      </c>
      <c r="G329" s="186">
        <f>IF('記入シート'!E82="","",'記入シート'!E82)</f>
      </c>
      <c r="H329" s="187"/>
      <c r="I329" s="126" t="s">
        <v>72</v>
      </c>
      <c r="J329" s="186">
        <f>IF('記入シート'!J82="","",'記入シート'!J82)</f>
      </c>
      <c r="K329" s="188"/>
      <c r="L329" s="187"/>
      <c r="M329" s="189" t="s">
        <v>76</v>
      </c>
      <c r="N329" s="190"/>
      <c r="O329" s="129">
        <f>IF('記入シート'!F82="","",'記入シート'!F82)</f>
      </c>
      <c r="AG329" s="101"/>
    </row>
    <row r="330" spans="2:33" s="22" customFormat="1" ht="28.5" customHeight="1">
      <c r="B330" s="192"/>
      <c r="C330" s="99" t="s">
        <v>69</v>
      </c>
      <c r="D330" s="176">
        <f>IF('記入シート'!B82="","",'記入シート'!B82)</f>
      </c>
      <c r="E330" s="177"/>
      <c r="F330" s="67" t="s">
        <v>80</v>
      </c>
      <c r="G330" s="176">
        <f>IF('記入シート'!D82="","",'記入シート'!D82)</f>
      </c>
      <c r="H330" s="177"/>
      <c r="I330" s="67" t="s">
        <v>73</v>
      </c>
      <c r="J330" s="176">
        <f>IF('記入シート'!K82="","",'記入シート'!K82)</f>
      </c>
      <c r="K330" s="178"/>
      <c r="L330" s="177"/>
      <c r="M330" s="179" t="s">
        <v>74</v>
      </c>
      <c r="N330" s="180"/>
      <c r="O330" s="130">
        <f>IF('記入シート'!G82="","",'記入シート'!G82)</f>
      </c>
      <c r="AG330" s="101"/>
    </row>
    <row r="331" spans="2:33" s="22" customFormat="1" ht="28.5" customHeight="1">
      <c r="B331" s="192"/>
      <c r="C331" s="69" t="s">
        <v>77</v>
      </c>
      <c r="D331" s="176">
        <f>IF('記入シート'!M82="","",'記入シート'!M82)</f>
      </c>
      <c r="E331" s="177"/>
      <c r="F331" s="125" t="s">
        <v>71</v>
      </c>
      <c r="G331" s="176">
        <f>IF('記入シート'!Q82="","",'記入シート'!Q82)</f>
      </c>
      <c r="H331" s="177"/>
      <c r="I331" s="68" t="s">
        <v>79</v>
      </c>
      <c r="J331" s="176">
        <f>IF('記入シート'!L82="","",'記入シート'!L82)</f>
      </c>
      <c r="K331" s="178"/>
      <c r="L331" s="177"/>
      <c r="M331" s="181" t="s">
        <v>75</v>
      </c>
      <c r="N331" s="182"/>
      <c r="O331" s="130">
        <f>IF('記入シート'!H82="","",'記入シート'!H82)</f>
      </c>
      <c r="AG331" s="101"/>
    </row>
    <row r="332" spans="2:33" s="22" customFormat="1" ht="28.5" customHeight="1" thickBot="1">
      <c r="B332" s="193"/>
      <c r="C332" s="71" t="s">
        <v>70</v>
      </c>
      <c r="D332" s="171" t="str">
        <f>IF('記入シート'!P82="","〒","〒"&amp;'記入シート'!O82&amp;"  "&amp;'記入シート'!P82)</f>
        <v>〒</v>
      </c>
      <c r="E332" s="172"/>
      <c r="F332" s="172"/>
      <c r="G332" s="172"/>
      <c r="H332" s="172"/>
      <c r="I332" s="172"/>
      <c r="J332" s="172"/>
      <c r="K332" s="172"/>
      <c r="L332" s="173"/>
      <c r="M332" s="174" t="s">
        <v>78</v>
      </c>
      <c r="N332" s="175"/>
      <c r="O332" s="131">
        <f>IF('記入シート'!I82="","",'記入シート'!I82)</f>
      </c>
      <c r="AG332" s="101"/>
    </row>
    <row r="333" spans="2:33" s="22" customFormat="1" ht="28.5" customHeight="1" thickTop="1">
      <c r="B333" s="183">
        <v>65</v>
      </c>
      <c r="C333" s="104" t="s">
        <v>68</v>
      </c>
      <c r="D333" s="186">
        <f>IF('記入シート'!C83="","",'記入シート'!C83)</f>
      </c>
      <c r="E333" s="187"/>
      <c r="F333" s="65" t="s">
        <v>81</v>
      </c>
      <c r="G333" s="186">
        <f>IF('記入シート'!E83="","",'記入シート'!E83)</f>
      </c>
      <c r="H333" s="187"/>
      <c r="I333" s="126" t="s">
        <v>72</v>
      </c>
      <c r="J333" s="186">
        <f>IF('記入シート'!J83="","",'記入シート'!J83)</f>
      </c>
      <c r="K333" s="188"/>
      <c r="L333" s="187"/>
      <c r="M333" s="189" t="s">
        <v>76</v>
      </c>
      <c r="N333" s="190"/>
      <c r="O333" s="129">
        <f>IF('記入シート'!F83="","",'記入シート'!F83)</f>
      </c>
      <c r="AG333" s="101"/>
    </row>
    <row r="334" spans="2:33" s="22" customFormat="1" ht="28.5" customHeight="1">
      <c r="B334" s="184"/>
      <c r="C334" s="99" t="s">
        <v>69</v>
      </c>
      <c r="D334" s="176">
        <f>IF('記入シート'!B83="","",'記入シート'!B83)</f>
      </c>
      <c r="E334" s="177"/>
      <c r="F334" s="67" t="s">
        <v>80</v>
      </c>
      <c r="G334" s="176">
        <f>IF('記入シート'!D83="","",'記入シート'!D83)</f>
      </c>
      <c r="H334" s="177"/>
      <c r="I334" s="67" t="s">
        <v>73</v>
      </c>
      <c r="J334" s="176">
        <f>IF('記入シート'!K83="","",'記入シート'!K83)</f>
      </c>
      <c r="K334" s="178"/>
      <c r="L334" s="177"/>
      <c r="M334" s="179" t="s">
        <v>74</v>
      </c>
      <c r="N334" s="180"/>
      <c r="O334" s="130">
        <f>IF('記入シート'!G83="","",'記入シート'!G83)</f>
      </c>
      <c r="AG334" s="101"/>
    </row>
    <row r="335" spans="2:33" s="22" customFormat="1" ht="28.5" customHeight="1">
      <c r="B335" s="184"/>
      <c r="C335" s="69" t="s">
        <v>77</v>
      </c>
      <c r="D335" s="176">
        <f>IF('記入シート'!M83="","",'記入シート'!M83)</f>
      </c>
      <c r="E335" s="177"/>
      <c r="F335" s="125" t="s">
        <v>71</v>
      </c>
      <c r="G335" s="176">
        <f>IF('記入シート'!Q83="","",'記入シート'!Q83)</f>
      </c>
      <c r="H335" s="177"/>
      <c r="I335" s="68" t="s">
        <v>79</v>
      </c>
      <c r="J335" s="176">
        <f>IF('記入シート'!L83="","",'記入シート'!L83)</f>
      </c>
      <c r="K335" s="178"/>
      <c r="L335" s="177"/>
      <c r="M335" s="181" t="s">
        <v>75</v>
      </c>
      <c r="N335" s="182"/>
      <c r="O335" s="130">
        <f>IF('記入シート'!H83="","",'記入シート'!H83)</f>
      </c>
      <c r="AG335" s="101"/>
    </row>
    <row r="336" spans="2:33" s="22" customFormat="1" ht="28.5" customHeight="1" thickBot="1">
      <c r="B336" s="185"/>
      <c r="C336" s="71" t="s">
        <v>70</v>
      </c>
      <c r="D336" s="171" t="str">
        <f>IF('記入シート'!P83="","〒","〒"&amp;'記入シート'!O83&amp;"  "&amp;'記入シート'!P83)</f>
        <v>〒</v>
      </c>
      <c r="E336" s="172"/>
      <c r="F336" s="172"/>
      <c r="G336" s="172"/>
      <c r="H336" s="172"/>
      <c r="I336" s="172"/>
      <c r="J336" s="172"/>
      <c r="K336" s="172"/>
      <c r="L336" s="173"/>
      <c r="M336" s="174" t="s">
        <v>78</v>
      </c>
      <c r="N336" s="175"/>
      <c r="O336" s="131">
        <f>IF('記入シート'!I83="","",'記入シート'!I83)</f>
      </c>
      <c r="AG336" s="101"/>
    </row>
    <row r="337" spans="2:33" s="22" customFormat="1" ht="28.5" customHeight="1" thickTop="1">
      <c r="B337" s="191">
        <v>66</v>
      </c>
      <c r="C337" s="104" t="s">
        <v>68</v>
      </c>
      <c r="D337" s="186">
        <f>IF('記入シート'!C84="","",'記入シート'!C84)</f>
      </c>
      <c r="E337" s="187"/>
      <c r="F337" s="65" t="s">
        <v>81</v>
      </c>
      <c r="G337" s="186">
        <f>IF('記入シート'!E84="","",'記入シート'!E84)</f>
      </c>
      <c r="H337" s="187"/>
      <c r="I337" s="126" t="s">
        <v>72</v>
      </c>
      <c r="J337" s="186">
        <f>IF('記入シート'!J84="","",'記入シート'!J84)</f>
      </c>
      <c r="K337" s="188"/>
      <c r="L337" s="187"/>
      <c r="M337" s="189" t="s">
        <v>76</v>
      </c>
      <c r="N337" s="190"/>
      <c r="O337" s="129">
        <f>IF('記入シート'!F84="","",'記入シート'!F84)</f>
      </c>
      <c r="AG337" s="101"/>
    </row>
    <row r="338" spans="2:33" s="22" customFormat="1" ht="28.5" customHeight="1">
      <c r="B338" s="192"/>
      <c r="C338" s="99" t="s">
        <v>69</v>
      </c>
      <c r="D338" s="176">
        <f>IF('記入シート'!B84="","",'記入シート'!B84)</f>
      </c>
      <c r="E338" s="177"/>
      <c r="F338" s="67" t="s">
        <v>80</v>
      </c>
      <c r="G338" s="176">
        <f>IF('記入シート'!D84="","",'記入シート'!D84)</f>
      </c>
      <c r="H338" s="177"/>
      <c r="I338" s="67" t="s">
        <v>73</v>
      </c>
      <c r="J338" s="176">
        <f>IF('記入シート'!K84="","",'記入シート'!K84)</f>
      </c>
      <c r="K338" s="178"/>
      <c r="L338" s="177"/>
      <c r="M338" s="179" t="s">
        <v>74</v>
      </c>
      <c r="N338" s="180"/>
      <c r="O338" s="130">
        <f>IF('記入シート'!G84="","",'記入シート'!G84)</f>
      </c>
      <c r="AG338" s="101"/>
    </row>
    <row r="339" spans="2:33" s="22" customFormat="1" ht="28.5" customHeight="1">
      <c r="B339" s="192"/>
      <c r="C339" s="69" t="s">
        <v>77</v>
      </c>
      <c r="D339" s="176">
        <f>IF('記入シート'!M84="","",'記入シート'!M84)</f>
      </c>
      <c r="E339" s="177"/>
      <c r="F339" s="125" t="s">
        <v>71</v>
      </c>
      <c r="G339" s="176">
        <f>IF('記入シート'!Q84="","",'記入シート'!Q84)</f>
      </c>
      <c r="H339" s="177"/>
      <c r="I339" s="68" t="s">
        <v>79</v>
      </c>
      <c r="J339" s="176">
        <f>IF('記入シート'!L84="","",'記入シート'!L84)</f>
      </c>
      <c r="K339" s="178"/>
      <c r="L339" s="177"/>
      <c r="M339" s="181" t="s">
        <v>75</v>
      </c>
      <c r="N339" s="182"/>
      <c r="O339" s="130">
        <f>IF('記入シート'!H84="","",'記入シート'!H84)</f>
      </c>
      <c r="AG339" s="101"/>
    </row>
    <row r="340" spans="2:33" s="22" customFormat="1" ht="28.5" customHeight="1" thickBot="1">
      <c r="B340" s="193"/>
      <c r="C340" s="71" t="s">
        <v>70</v>
      </c>
      <c r="D340" s="171" t="str">
        <f>IF('記入シート'!P84="","〒","〒"&amp;'記入シート'!O84&amp;"  "&amp;'記入シート'!P84)</f>
        <v>〒</v>
      </c>
      <c r="E340" s="172"/>
      <c r="F340" s="172"/>
      <c r="G340" s="172"/>
      <c r="H340" s="172"/>
      <c r="I340" s="172"/>
      <c r="J340" s="172"/>
      <c r="K340" s="172"/>
      <c r="L340" s="173"/>
      <c r="M340" s="174" t="s">
        <v>78</v>
      </c>
      <c r="N340" s="175"/>
      <c r="O340" s="131">
        <f>IF('記入シート'!I84="","",'記入シート'!I84)</f>
      </c>
      <c r="AG340" s="101"/>
    </row>
    <row r="341" spans="2:33" s="22" customFormat="1" ht="28.5" customHeight="1" thickTop="1">
      <c r="B341" s="183">
        <v>67</v>
      </c>
      <c r="C341" s="104" t="s">
        <v>68</v>
      </c>
      <c r="D341" s="186">
        <f>IF('記入シート'!C85="","",'記入シート'!C85)</f>
      </c>
      <c r="E341" s="187"/>
      <c r="F341" s="65" t="s">
        <v>81</v>
      </c>
      <c r="G341" s="186">
        <f>IF('記入シート'!E85="","",'記入シート'!E85)</f>
      </c>
      <c r="H341" s="187"/>
      <c r="I341" s="126" t="s">
        <v>72</v>
      </c>
      <c r="J341" s="186">
        <f>IF('記入シート'!J85="","",'記入シート'!J85)</f>
      </c>
      <c r="K341" s="188"/>
      <c r="L341" s="187"/>
      <c r="M341" s="189" t="s">
        <v>76</v>
      </c>
      <c r="N341" s="190"/>
      <c r="O341" s="129">
        <f>IF('記入シート'!F85="","",'記入シート'!F85)</f>
      </c>
      <c r="AG341" s="101"/>
    </row>
    <row r="342" spans="2:33" s="22" customFormat="1" ht="28.5" customHeight="1">
      <c r="B342" s="184"/>
      <c r="C342" s="99" t="s">
        <v>69</v>
      </c>
      <c r="D342" s="176">
        <f>IF('記入シート'!B85="","",'記入シート'!B85)</f>
      </c>
      <c r="E342" s="177"/>
      <c r="F342" s="67" t="s">
        <v>80</v>
      </c>
      <c r="G342" s="176">
        <f>IF('記入シート'!D85="","",'記入シート'!D85)</f>
      </c>
      <c r="H342" s="177"/>
      <c r="I342" s="67" t="s">
        <v>73</v>
      </c>
      <c r="J342" s="176">
        <f>IF('記入シート'!K85="","",'記入シート'!K85)</f>
      </c>
      <c r="K342" s="178"/>
      <c r="L342" s="177"/>
      <c r="M342" s="179" t="s">
        <v>74</v>
      </c>
      <c r="N342" s="180"/>
      <c r="O342" s="130">
        <f>IF('記入シート'!G85="","",'記入シート'!G85)</f>
      </c>
      <c r="AG342" s="101"/>
    </row>
    <row r="343" spans="2:33" s="22" customFormat="1" ht="28.5" customHeight="1">
      <c r="B343" s="184"/>
      <c r="C343" s="69" t="s">
        <v>77</v>
      </c>
      <c r="D343" s="176">
        <f>IF('記入シート'!M85="","",'記入シート'!M85)</f>
      </c>
      <c r="E343" s="177"/>
      <c r="F343" s="125" t="s">
        <v>71</v>
      </c>
      <c r="G343" s="176">
        <f>IF('記入シート'!Q85="","",'記入シート'!Q85)</f>
      </c>
      <c r="H343" s="177"/>
      <c r="I343" s="68" t="s">
        <v>79</v>
      </c>
      <c r="J343" s="176">
        <f>IF('記入シート'!L85="","",'記入シート'!L85)</f>
      </c>
      <c r="K343" s="178"/>
      <c r="L343" s="177"/>
      <c r="M343" s="181" t="s">
        <v>75</v>
      </c>
      <c r="N343" s="182"/>
      <c r="O343" s="130">
        <f>IF('記入シート'!H85="","",'記入シート'!H85)</f>
      </c>
      <c r="AG343" s="101"/>
    </row>
    <row r="344" spans="2:33" s="22" customFormat="1" ht="28.5" customHeight="1" thickBot="1">
      <c r="B344" s="185"/>
      <c r="C344" s="71" t="s">
        <v>70</v>
      </c>
      <c r="D344" s="171" t="str">
        <f>IF('記入シート'!P85="","〒","〒"&amp;'記入シート'!O85&amp;"  "&amp;'記入シート'!P85)</f>
        <v>〒</v>
      </c>
      <c r="E344" s="172"/>
      <c r="F344" s="172"/>
      <c r="G344" s="172"/>
      <c r="H344" s="172"/>
      <c r="I344" s="172"/>
      <c r="J344" s="172"/>
      <c r="K344" s="172"/>
      <c r="L344" s="173"/>
      <c r="M344" s="174" t="s">
        <v>78</v>
      </c>
      <c r="N344" s="175"/>
      <c r="O344" s="131">
        <f>IF('記入シート'!I85="","",'記入シート'!I85)</f>
      </c>
      <c r="AG344" s="101"/>
    </row>
    <row r="345" spans="2:33" s="22" customFormat="1" ht="28.5" customHeight="1" thickTop="1">
      <c r="B345" s="191">
        <v>68</v>
      </c>
      <c r="C345" s="104" t="s">
        <v>68</v>
      </c>
      <c r="D345" s="186">
        <f>IF('記入シート'!C86="","",'記入シート'!C86)</f>
      </c>
      <c r="E345" s="187"/>
      <c r="F345" s="65" t="s">
        <v>81</v>
      </c>
      <c r="G345" s="186">
        <f>IF('記入シート'!E86="","",'記入シート'!E86)</f>
      </c>
      <c r="H345" s="187"/>
      <c r="I345" s="126" t="s">
        <v>72</v>
      </c>
      <c r="J345" s="186">
        <f>IF('記入シート'!J86="","",'記入シート'!J86)</f>
      </c>
      <c r="K345" s="188"/>
      <c r="L345" s="187"/>
      <c r="M345" s="189" t="s">
        <v>76</v>
      </c>
      <c r="N345" s="190"/>
      <c r="O345" s="129">
        <f>IF('記入シート'!F86="","",'記入シート'!F86)</f>
      </c>
      <c r="AG345" s="101"/>
    </row>
    <row r="346" spans="2:33" s="22" customFormat="1" ht="28.5" customHeight="1">
      <c r="B346" s="192"/>
      <c r="C346" s="99" t="s">
        <v>69</v>
      </c>
      <c r="D346" s="176">
        <f>IF('記入シート'!B86="","",'記入シート'!B86)</f>
      </c>
      <c r="E346" s="177"/>
      <c r="F346" s="67" t="s">
        <v>80</v>
      </c>
      <c r="G346" s="176">
        <f>IF('記入シート'!D86="","",'記入シート'!D86)</f>
      </c>
      <c r="H346" s="177"/>
      <c r="I346" s="67" t="s">
        <v>73</v>
      </c>
      <c r="J346" s="176">
        <f>IF('記入シート'!K86="","",'記入シート'!K86)</f>
      </c>
      <c r="K346" s="178"/>
      <c r="L346" s="177"/>
      <c r="M346" s="179" t="s">
        <v>74</v>
      </c>
      <c r="N346" s="180"/>
      <c r="O346" s="130">
        <f>IF('記入シート'!G86="","",'記入シート'!G86)</f>
      </c>
      <c r="AG346" s="101"/>
    </row>
    <row r="347" spans="2:33" s="22" customFormat="1" ht="28.5" customHeight="1">
      <c r="B347" s="192"/>
      <c r="C347" s="69" t="s">
        <v>77</v>
      </c>
      <c r="D347" s="176">
        <f>IF('記入シート'!M86="","",'記入シート'!M86)</f>
      </c>
      <c r="E347" s="177"/>
      <c r="F347" s="125" t="s">
        <v>71</v>
      </c>
      <c r="G347" s="176">
        <f>IF('記入シート'!Q86="","",'記入シート'!Q86)</f>
      </c>
      <c r="H347" s="177"/>
      <c r="I347" s="68" t="s">
        <v>79</v>
      </c>
      <c r="J347" s="176">
        <f>IF('記入シート'!L86="","",'記入シート'!L86)</f>
      </c>
      <c r="K347" s="178"/>
      <c r="L347" s="177"/>
      <c r="M347" s="181" t="s">
        <v>75</v>
      </c>
      <c r="N347" s="182"/>
      <c r="O347" s="130">
        <f>IF('記入シート'!H86="","",'記入シート'!H86)</f>
      </c>
      <c r="AG347" s="101"/>
    </row>
    <row r="348" spans="2:33" s="22" customFormat="1" ht="28.5" customHeight="1" thickBot="1">
      <c r="B348" s="193"/>
      <c r="C348" s="71" t="s">
        <v>70</v>
      </c>
      <c r="D348" s="171" t="str">
        <f>IF('記入シート'!P86="","〒","〒"&amp;'記入シート'!O86&amp;"  "&amp;'記入シート'!P86)</f>
        <v>〒</v>
      </c>
      <c r="E348" s="172"/>
      <c r="F348" s="172"/>
      <c r="G348" s="172"/>
      <c r="H348" s="172"/>
      <c r="I348" s="172"/>
      <c r="J348" s="172"/>
      <c r="K348" s="172"/>
      <c r="L348" s="173"/>
      <c r="M348" s="174" t="s">
        <v>78</v>
      </c>
      <c r="N348" s="175"/>
      <c r="O348" s="131">
        <f>IF('記入シート'!I86="","",'記入シート'!I86)</f>
      </c>
      <c r="AG348" s="101"/>
    </row>
    <row r="349" spans="18:34" ht="12" customHeight="1" thickTop="1"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01"/>
      <c r="AH349" s="22"/>
    </row>
    <row r="350" spans="12:34" ht="12" customHeight="1">
      <c r="L350" s="169">
        <f>IF(E25="","",E25&amp;"　様")</f>
      </c>
      <c r="M350" s="169"/>
      <c r="N350" s="169"/>
      <c r="O350" s="169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01"/>
      <c r="AH350" s="22"/>
    </row>
    <row r="351" spans="12:34" ht="12" customHeight="1" thickBot="1">
      <c r="L351" s="170"/>
      <c r="M351" s="170"/>
      <c r="N351" s="170"/>
      <c r="O351" s="170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01"/>
      <c r="AH351" s="22"/>
    </row>
    <row r="352" spans="2:33" s="22" customFormat="1" ht="28.5" customHeight="1" thickTop="1">
      <c r="B352" s="191">
        <v>69</v>
      </c>
      <c r="C352" s="104" t="s">
        <v>68</v>
      </c>
      <c r="D352" s="186">
        <f>IF('記入シート'!C87="","",'記入シート'!C87)</f>
      </c>
      <c r="E352" s="187"/>
      <c r="F352" s="65" t="s">
        <v>81</v>
      </c>
      <c r="G352" s="186">
        <f>IF('記入シート'!E87="","",'記入シート'!E87)</f>
      </c>
      <c r="H352" s="187"/>
      <c r="I352" s="126" t="s">
        <v>72</v>
      </c>
      <c r="J352" s="186">
        <f>IF('記入シート'!J87="","",'記入シート'!J87)</f>
      </c>
      <c r="K352" s="188"/>
      <c r="L352" s="187"/>
      <c r="M352" s="189" t="s">
        <v>76</v>
      </c>
      <c r="N352" s="190"/>
      <c r="O352" s="129">
        <f>IF('記入シート'!F87="","",'記入シート'!F87)</f>
      </c>
      <c r="AG352" s="101"/>
    </row>
    <row r="353" spans="2:33" s="22" customFormat="1" ht="28.5" customHeight="1">
      <c r="B353" s="192"/>
      <c r="C353" s="99" t="s">
        <v>69</v>
      </c>
      <c r="D353" s="176">
        <f>IF('記入シート'!B87="","",'記入シート'!B87)</f>
      </c>
      <c r="E353" s="177"/>
      <c r="F353" s="67" t="s">
        <v>80</v>
      </c>
      <c r="G353" s="176">
        <f>IF('記入シート'!D87="","",'記入シート'!D87)</f>
      </c>
      <c r="H353" s="177"/>
      <c r="I353" s="67" t="s">
        <v>73</v>
      </c>
      <c r="J353" s="176">
        <f>IF('記入シート'!K87="","",'記入シート'!K87)</f>
      </c>
      <c r="K353" s="178"/>
      <c r="L353" s="177"/>
      <c r="M353" s="179" t="s">
        <v>74</v>
      </c>
      <c r="N353" s="180"/>
      <c r="O353" s="130">
        <f>IF('記入シート'!G87="","",'記入シート'!G87)</f>
      </c>
      <c r="AG353" s="101"/>
    </row>
    <row r="354" spans="2:33" s="22" customFormat="1" ht="28.5" customHeight="1">
      <c r="B354" s="192"/>
      <c r="C354" s="69" t="s">
        <v>77</v>
      </c>
      <c r="D354" s="176">
        <f>IF('記入シート'!M87="","",'記入シート'!M87)</f>
      </c>
      <c r="E354" s="177"/>
      <c r="F354" s="125" t="s">
        <v>71</v>
      </c>
      <c r="G354" s="176">
        <f>IF('記入シート'!Q87="","",'記入シート'!Q87)</f>
      </c>
      <c r="H354" s="177"/>
      <c r="I354" s="68" t="s">
        <v>79</v>
      </c>
      <c r="J354" s="176">
        <f>IF('記入シート'!L87="","",'記入シート'!L87)</f>
      </c>
      <c r="K354" s="178"/>
      <c r="L354" s="177"/>
      <c r="M354" s="181" t="s">
        <v>75</v>
      </c>
      <c r="N354" s="182"/>
      <c r="O354" s="130">
        <f>IF('記入シート'!H87="","",'記入シート'!H87)</f>
      </c>
      <c r="AG354" s="101"/>
    </row>
    <row r="355" spans="2:33" s="22" customFormat="1" ht="28.5" customHeight="1" thickBot="1">
      <c r="B355" s="193"/>
      <c r="C355" s="71" t="s">
        <v>70</v>
      </c>
      <c r="D355" s="171" t="str">
        <f>IF('記入シート'!P87="","〒","〒"&amp;'記入シート'!O87&amp;"  "&amp;'記入シート'!P87)</f>
        <v>〒</v>
      </c>
      <c r="E355" s="172"/>
      <c r="F355" s="172"/>
      <c r="G355" s="172"/>
      <c r="H355" s="172"/>
      <c r="I355" s="172"/>
      <c r="J355" s="172"/>
      <c r="K355" s="172"/>
      <c r="L355" s="173"/>
      <c r="M355" s="174" t="s">
        <v>78</v>
      </c>
      <c r="N355" s="175"/>
      <c r="O355" s="131">
        <f>IF('記入シート'!I87="","",'記入シート'!I87)</f>
      </c>
      <c r="AG355" s="101"/>
    </row>
    <row r="356" spans="2:33" s="22" customFormat="1" ht="28.5" customHeight="1" thickTop="1">
      <c r="B356" s="183">
        <v>70</v>
      </c>
      <c r="C356" s="104" t="s">
        <v>68</v>
      </c>
      <c r="D356" s="186">
        <f>IF('記入シート'!C88="","",'記入シート'!C88)</f>
      </c>
      <c r="E356" s="187"/>
      <c r="F356" s="65" t="s">
        <v>81</v>
      </c>
      <c r="G356" s="186">
        <f>IF('記入シート'!E88="","",'記入シート'!E88)</f>
      </c>
      <c r="H356" s="187"/>
      <c r="I356" s="126" t="s">
        <v>72</v>
      </c>
      <c r="J356" s="186">
        <f>IF('記入シート'!J88="","",'記入シート'!J88)</f>
      </c>
      <c r="K356" s="188"/>
      <c r="L356" s="187"/>
      <c r="M356" s="189" t="s">
        <v>76</v>
      </c>
      <c r="N356" s="190"/>
      <c r="O356" s="129">
        <f>IF('記入シート'!F88="","",'記入シート'!F88)</f>
      </c>
      <c r="AG356" s="101"/>
    </row>
    <row r="357" spans="2:33" s="22" customFormat="1" ht="28.5" customHeight="1">
      <c r="B357" s="184"/>
      <c r="C357" s="99" t="s">
        <v>69</v>
      </c>
      <c r="D357" s="176">
        <f>IF('記入シート'!B88="","",'記入シート'!B88)</f>
      </c>
      <c r="E357" s="177"/>
      <c r="F357" s="67" t="s">
        <v>80</v>
      </c>
      <c r="G357" s="176">
        <f>IF('記入シート'!D88="","",'記入シート'!D88)</f>
      </c>
      <c r="H357" s="177"/>
      <c r="I357" s="67" t="s">
        <v>73</v>
      </c>
      <c r="J357" s="176">
        <f>IF('記入シート'!K88="","",'記入シート'!K88)</f>
      </c>
      <c r="K357" s="178"/>
      <c r="L357" s="177"/>
      <c r="M357" s="179" t="s">
        <v>74</v>
      </c>
      <c r="N357" s="180"/>
      <c r="O357" s="130">
        <f>IF('記入シート'!G88="","",'記入シート'!G88)</f>
      </c>
      <c r="AG357" s="101"/>
    </row>
    <row r="358" spans="2:33" s="22" customFormat="1" ht="28.5" customHeight="1">
      <c r="B358" s="184"/>
      <c r="C358" s="69" t="s">
        <v>77</v>
      </c>
      <c r="D358" s="176">
        <f>IF('記入シート'!M88="","",'記入シート'!M88)</f>
      </c>
      <c r="E358" s="177"/>
      <c r="F358" s="125" t="s">
        <v>71</v>
      </c>
      <c r="G358" s="176">
        <f>IF('記入シート'!Q88="","",'記入シート'!Q88)</f>
      </c>
      <c r="H358" s="177"/>
      <c r="I358" s="68" t="s">
        <v>79</v>
      </c>
      <c r="J358" s="176">
        <f>IF('記入シート'!L88="","",'記入シート'!L88)</f>
      </c>
      <c r="K358" s="178"/>
      <c r="L358" s="177"/>
      <c r="M358" s="181" t="s">
        <v>75</v>
      </c>
      <c r="N358" s="182"/>
      <c r="O358" s="130">
        <f>IF('記入シート'!H88="","",'記入シート'!H88)</f>
      </c>
      <c r="AG358" s="101"/>
    </row>
    <row r="359" spans="2:33" s="22" customFormat="1" ht="28.5" customHeight="1" thickBot="1">
      <c r="B359" s="185"/>
      <c r="C359" s="71" t="s">
        <v>70</v>
      </c>
      <c r="D359" s="171" t="str">
        <f>IF('記入シート'!P88="","〒","〒"&amp;'記入シート'!O88&amp;"  "&amp;'記入シート'!P88)</f>
        <v>〒</v>
      </c>
      <c r="E359" s="172"/>
      <c r="F359" s="172"/>
      <c r="G359" s="172"/>
      <c r="H359" s="172"/>
      <c r="I359" s="172"/>
      <c r="J359" s="172"/>
      <c r="K359" s="172"/>
      <c r="L359" s="173"/>
      <c r="M359" s="174" t="s">
        <v>78</v>
      </c>
      <c r="N359" s="175"/>
      <c r="O359" s="131">
        <f>IF('記入シート'!I88="","",'記入シート'!I88)</f>
      </c>
      <c r="AG359" s="101"/>
    </row>
    <row r="360" spans="2:33" s="22" customFormat="1" ht="28.5" customHeight="1" thickTop="1">
      <c r="B360" s="191">
        <v>71</v>
      </c>
      <c r="C360" s="104" t="s">
        <v>68</v>
      </c>
      <c r="D360" s="186">
        <f>IF('記入シート'!C89="","",'記入シート'!C89)</f>
      </c>
      <c r="E360" s="187"/>
      <c r="F360" s="65" t="s">
        <v>81</v>
      </c>
      <c r="G360" s="186">
        <f>IF('記入シート'!E89="","",'記入シート'!E89)</f>
      </c>
      <c r="H360" s="187"/>
      <c r="I360" s="126" t="s">
        <v>72</v>
      </c>
      <c r="J360" s="186">
        <f>IF('記入シート'!J89="","",'記入シート'!J89)</f>
      </c>
      <c r="K360" s="188"/>
      <c r="L360" s="187"/>
      <c r="M360" s="189" t="s">
        <v>76</v>
      </c>
      <c r="N360" s="190"/>
      <c r="O360" s="129">
        <f>IF('記入シート'!F89="","",'記入シート'!F89)</f>
      </c>
      <c r="AG360" s="101"/>
    </row>
    <row r="361" spans="2:33" s="22" customFormat="1" ht="28.5" customHeight="1">
      <c r="B361" s="192"/>
      <c r="C361" s="99" t="s">
        <v>69</v>
      </c>
      <c r="D361" s="176">
        <f>IF('記入シート'!B89="","",'記入シート'!B89)</f>
      </c>
      <c r="E361" s="177"/>
      <c r="F361" s="67" t="s">
        <v>80</v>
      </c>
      <c r="G361" s="176">
        <f>IF('記入シート'!D89="","",'記入シート'!D89)</f>
      </c>
      <c r="H361" s="177"/>
      <c r="I361" s="67" t="s">
        <v>73</v>
      </c>
      <c r="J361" s="176">
        <f>IF('記入シート'!K89="","",'記入シート'!K89)</f>
      </c>
      <c r="K361" s="178"/>
      <c r="L361" s="177"/>
      <c r="M361" s="179" t="s">
        <v>74</v>
      </c>
      <c r="N361" s="180"/>
      <c r="O361" s="130">
        <f>IF('記入シート'!G89="","",'記入シート'!G89)</f>
      </c>
      <c r="AG361" s="101"/>
    </row>
    <row r="362" spans="2:33" s="22" customFormat="1" ht="28.5" customHeight="1">
      <c r="B362" s="192"/>
      <c r="C362" s="69" t="s">
        <v>77</v>
      </c>
      <c r="D362" s="176">
        <f>IF('記入シート'!M89="","",'記入シート'!M89)</f>
      </c>
      <c r="E362" s="177"/>
      <c r="F362" s="125" t="s">
        <v>71</v>
      </c>
      <c r="G362" s="176">
        <f>IF('記入シート'!Q89="","",'記入シート'!Q89)</f>
      </c>
      <c r="H362" s="177"/>
      <c r="I362" s="68" t="s">
        <v>79</v>
      </c>
      <c r="J362" s="176">
        <f>IF('記入シート'!L89="","",'記入シート'!L89)</f>
      </c>
      <c r="K362" s="178"/>
      <c r="L362" s="177"/>
      <c r="M362" s="181" t="s">
        <v>75</v>
      </c>
      <c r="N362" s="182"/>
      <c r="O362" s="130">
        <f>IF('記入シート'!H89="","",'記入シート'!H89)</f>
      </c>
      <c r="AG362" s="101"/>
    </row>
    <row r="363" spans="2:33" s="22" customFormat="1" ht="28.5" customHeight="1" thickBot="1">
      <c r="B363" s="193"/>
      <c r="C363" s="71" t="s">
        <v>70</v>
      </c>
      <c r="D363" s="171" t="str">
        <f>IF('記入シート'!P89="","〒","〒"&amp;'記入シート'!O89&amp;"  "&amp;'記入シート'!P89)</f>
        <v>〒</v>
      </c>
      <c r="E363" s="172"/>
      <c r="F363" s="172"/>
      <c r="G363" s="172"/>
      <c r="H363" s="172"/>
      <c r="I363" s="172"/>
      <c r="J363" s="172"/>
      <c r="K363" s="172"/>
      <c r="L363" s="173"/>
      <c r="M363" s="174" t="s">
        <v>78</v>
      </c>
      <c r="N363" s="175"/>
      <c r="O363" s="131">
        <f>IF('記入シート'!I89="","",'記入シート'!I89)</f>
      </c>
      <c r="AG363" s="101"/>
    </row>
    <row r="364" spans="2:33" s="22" customFormat="1" ht="28.5" customHeight="1" thickTop="1">
      <c r="B364" s="183">
        <v>72</v>
      </c>
      <c r="C364" s="104" t="s">
        <v>68</v>
      </c>
      <c r="D364" s="186">
        <f>IF('記入シート'!C90="","",'記入シート'!C90)</f>
      </c>
      <c r="E364" s="187"/>
      <c r="F364" s="65" t="s">
        <v>81</v>
      </c>
      <c r="G364" s="186">
        <f>IF('記入シート'!E90="","",'記入シート'!E90)</f>
      </c>
      <c r="H364" s="187"/>
      <c r="I364" s="126" t="s">
        <v>72</v>
      </c>
      <c r="J364" s="186">
        <f>IF('記入シート'!J90="","",'記入シート'!J90)</f>
      </c>
      <c r="K364" s="188"/>
      <c r="L364" s="187"/>
      <c r="M364" s="189" t="s">
        <v>76</v>
      </c>
      <c r="N364" s="190"/>
      <c r="O364" s="129">
        <f>IF('記入シート'!F90="","",'記入シート'!F90)</f>
      </c>
      <c r="AG364" s="101"/>
    </row>
    <row r="365" spans="2:33" s="22" customFormat="1" ht="28.5" customHeight="1">
      <c r="B365" s="184"/>
      <c r="C365" s="99" t="s">
        <v>69</v>
      </c>
      <c r="D365" s="176">
        <f>IF('記入シート'!B90="","",'記入シート'!B90)</f>
      </c>
      <c r="E365" s="177"/>
      <c r="F365" s="67" t="s">
        <v>80</v>
      </c>
      <c r="G365" s="176">
        <f>IF('記入シート'!D90="","",'記入シート'!D90)</f>
      </c>
      <c r="H365" s="177"/>
      <c r="I365" s="67" t="s">
        <v>73</v>
      </c>
      <c r="J365" s="176">
        <f>IF('記入シート'!K90="","",'記入シート'!K90)</f>
      </c>
      <c r="K365" s="178"/>
      <c r="L365" s="177"/>
      <c r="M365" s="179" t="s">
        <v>74</v>
      </c>
      <c r="N365" s="180"/>
      <c r="O365" s="130">
        <f>IF('記入シート'!G90="","",'記入シート'!G90)</f>
      </c>
      <c r="AG365" s="101"/>
    </row>
    <row r="366" spans="2:33" s="22" customFormat="1" ht="28.5" customHeight="1">
      <c r="B366" s="184"/>
      <c r="C366" s="69" t="s">
        <v>77</v>
      </c>
      <c r="D366" s="176">
        <f>IF('記入シート'!M90="","",'記入シート'!M90)</f>
      </c>
      <c r="E366" s="177"/>
      <c r="F366" s="125" t="s">
        <v>71</v>
      </c>
      <c r="G366" s="176">
        <f>IF('記入シート'!Q90="","",'記入シート'!Q90)</f>
      </c>
      <c r="H366" s="177"/>
      <c r="I366" s="68" t="s">
        <v>79</v>
      </c>
      <c r="J366" s="176">
        <f>IF('記入シート'!L90="","",'記入シート'!L90)</f>
      </c>
      <c r="K366" s="178"/>
      <c r="L366" s="177"/>
      <c r="M366" s="181" t="s">
        <v>75</v>
      </c>
      <c r="N366" s="182"/>
      <c r="O366" s="130">
        <f>IF('記入シート'!H90="","",'記入シート'!H90)</f>
      </c>
      <c r="AG366" s="101"/>
    </row>
    <row r="367" spans="2:33" s="22" customFormat="1" ht="28.5" customHeight="1" thickBot="1">
      <c r="B367" s="185"/>
      <c r="C367" s="71" t="s">
        <v>70</v>
      </c>
      <c r="D367" s="171" t="str">
        <f>IF('記入シート'!P90="","〒","〒"&amp;'記入シート'!O90&amp;"  "&amp;'記入シート'!P90)</f>
        <v>〒</v>
      </c>
      <c r="E367" s="172"/>
      <c r="F367" s="172"/>
      <c r="G367" s="172"/>
      <c r="H367" s="172"/>
      <c r="I367" s="172"/>
      <c r="J367" s="172"/>
      <c r="K367" s="172"/>
      <c r="L367" s="173"/>
      <c r="M367" s="174" t="s">
        <v>78</v>
      </c>
      <c r="N367" s="175"/>
      <c r="O367" s="131">
        <f>IF('記入シート'!I90="","",'記入シート'!I90)</f>
      </c>
      <c r="AE367" s="22">
        <f>IF('記入シート'!N215="","",'記入シート'!N215)</f>
      </c>
      <c r="AG367" s="101"/>
    </row>
    <row r="368" spans="2:33" s="22" customFormat="1" ht="28.5" customHeight="1" thickTop="1">
      <c r="B368" s="191">
        <v>73</v>
      </c>
      <c r="C368" s="104" t="s">
        <v>68</v>
      </c>
      <c r="D368" s="186">
        <f>IF('記入シート'!C91="","",'記入シート'!C91)</f>
      </c>
      <c r="E368" s="187"/>
      <c r="F368" s="65" t="s">
        <v>81</v>
      </c>
      <c r="G368" s="186">
        <f>IF('記入シート'!E91="","",'記入シート'!E91)</f>
      </c>
      <c r="H368" s="187"/>
      <c r="I368" s="126" t="s">
        <v>72</v>
      </c>
      <c r="J368" s="186">
        <f>IF('記入シート'!J91="","",'記入シート'!J91)</f>
      </c>
      <c r="K368" s="188"/>
      <c r="L368" s="187"/>
      <c r="M368" s="189" t="s">
        <v>76</v>
      </c>
      <c r="N368" s="190"/>
      <c r="O368" s="129">
        <f>IF('記入シート'!F91="","",'記入シート'!F91)</f>
      </c>
      <c r="AE368" s="22">
        <f>IF('記入シート'!N216="","",'記入シート'!N216)</f>
      </c>
      <c r="AG368" s="101"/>
    </row>
    <row r="369" spans="2:33" s="22" customFormat="1" ht="28.5" customHeight="1">
      <c r="B369" s="192"/>
      <c r="C369" s="99" t="s">
        <v>69</v>
      </c>
      <c r="D369" s="176">
        <f>IF('記入シート'!B91="","",'記入シート'!B91)</f>
      </c>
      <c r="E369" s="177"/>
      <c r="F369" s="67" t="s">
        <v>80</v>
      </c>
      <c r="G369" s="176">
        <f>IF('記入シート'!D91="","",'記入シート'!D91)</f>
      </c>
      <c r="H369" s="177"/>
      <c r="I369" s="67" t="s">
        <v>73</v>
      </c>
      <c r="J369" s="176">
        <f>IF('記入シート'!K91="","",'記入シート'!K91)</f>
      </c>
      <c r="K369" s="178"/>
      <c r="L369" s="177"/>
      <c r="M369" s="179" t="s">
        <v>74</v>
      </c>
      <c r="N369" s="180"/>
      <c r="O369" s="130">
        <f>IF('記入シート'!G91="","",'記入シート'!G91)</f>
      </c>
      <c r="AE369" s="22">
        <f>IF('記入シート'!N217="","",'記入シート'!N217)</f>
      </c>
      <c r="AG369" s="101"/>
    </row>
    <row r="370" spans="2:33" s="22" customFormat="1" ht="28.5" customHeight="1">
      <c r="B370" s="192"/>
      <c r="C370" s="69" t="s">
        <v>77</v>
      </c>
      <c r="D370" s="176">
        <f>IF('記入シート'!M91="","",'記入シート'!M91)</f>
      </c>
      <c r="E370" s="177"/>
      <c r="F370" s="125" t="s">
        <v>71</v>
      </c>
      <c r="G370" s="176">
        <f>IF('記入シート'!Q91="","",'記入シート'!Q91)</f>
      </c>
      <c r="H370" s="177"/>
      <c r="I370" s="68" t="s">
        <v>79</v>
      </c>
      <c r="J370" s="176">
        <f>IF('記入シート'!L91="","",'記入シート'!L91)</f>
      </c>
      <c r="K370" s="178"/>
      <c r="L370" s="177"/>
      <c r="M370" s="181" t="s">
        <v>75</v>
      </c>
      <c r="N370" s="182"/>
      <c r="O370" s="130">
        <f>IF('記入シート'!H91="","",'記入シート'!H91)</f>
      </c>
      <c r="AE370" s="22">
        <f>IF('記入シート'!N218="","",'記入シート'!N218)</f>
      </c>
      <c r="AG370" s="101"/>
    </row>
    <row r="371" spans="2:33" s="22" customFormat="1" ht="28.5" customHeight="1" thickBot="1">
      <c r="B371" s="193"/>
      <c r="C371" s="71" t="s">
        <v>70</v>
      </c>
      <c r="D371" s="171" t="str">
        <f>IF('記入シート'!P91="","〒","〒"&amp;'記入シート'!O91&amp;"  "&amp;'記入シート'!P91)</f>
        <v>〒</v>
      </c>
      <c r="E371" s="172"/>
      <c r="F371" s="172"/>
      <c r="G371" s="172"/>
      <c r="H371" s="172"/>
      <c r="I371" s="172"/>
      <c r="J371" s="172"/>
      <c r="K371" s="172"/>
      <c r="L371" s="173"/>
      <c r="M371" s="174" t="s">
        <v>78</v>
      </c>
      <c r="N371" s="175"/>
      <c r="O371" s="131">
        <f>IF('記入シート'!I91="","",'記入シート'!I91)</f>
      </c>
      <c r="AE371" s="22">
        <f>IF('記入シート'!N219="","",'記入シート'!N219)</f>
      </c>
      <c r="AG371" s="101"/>
    </row>
    <row r="372" spans="18:34" ht="12" customHeight="1" thickTop="1"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01"/>
      <c r="AH372" s="22"/>
    </row>
    <row r="373" spans="12:34" ht="12" customHeight="1">
      <c r="L373" s="169">
        <f>IF(E25="","",E25&amp;"　様")</f>
      </c>
      <c r="M373" s="169"/>
      <c r="N373" s="169"/>
      <c r="O373" s="169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01"/>
      <c r="AH373" s="22"/>
    </row>
    <row r="374" spans="12:34" ht="12" customHeight="1" thickBot="1">
      <c r="L374" s="170"/>
      <c r="M374" s="170"/>
      <c r="N374" s="170"/>
      <c r="O374" s="170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01"/>
      <c r="AH374" s="22"/>
    </row>
    <row r="375" spans="2:33" s="22" customFormat="1" ht="28.5" customHeight="1" thickTop="1">
      <c r="B375" s="191">
        <v>74</v>
      </c>
      <c r="C375" s="104" t="s">
        <v>68</v>
      </c>
      <c r="D375" s="186">
        <f>IF('記入シート'!C92="","",'記入シート'!C92)</f>
      </c>
      <c r="E375" s="187"/>
      <c r="F375" s="65" t="s">
        <v>81</v>
      </c>
      <c r="G375" s="186">
        <f>IF('記入シート'!E92="","",'記入シート'!E92)</f>
      </c>
      <c r="H375" s="187"/>
      <c r="I375" s="126" t="s">
        <v>72</v>
      </c>
      <c r="J375" s="186">
        <f>IF('記入シート'!J92="","",'記入シート'!J92)</f>
      </c>
      <c r="K375" s="188"/>
      <c r="L375" s="187"/>
      <c r="M375" s="189" t="s">
        <v>76</v>
      </c>
      <c r="N375" s="190"/>
      <c r="O375" s="129">
        <f>IF('記入シート'!F92="","",'記入シート'!F92)</f>
      </c>
      <c r="AG375" s="101"/>
    </row>
    <row r="376" spans="2:33" s="22" customFormat="1" ht="28.5" customHeight="1">
      <c r="B376" s="192"/>
      <c r="C376" s="99" t="s">
        <v>69</v>
      </c>
      <c r="D376" s="176">
        <f>IF('記入シート'!B92="","",'記入シート'!B92)</f>
      </c>
      <c r="E376" s="177"/>
      <c r="F376" s="67" t="s">
        <v>80</v>
      </c>
      <c r="G376" s="176">
        <f>IF('記入シート'!D92="","",'記入シート'!D92)</f>
      </c>
      <c r="H376" s="177"/>
      <c r="I376" s="67" t="s">
        <v>73</v>
      </c>
      <c r="J376" s="176">
        <f>IF('記入シート'!K92="","",'記入シート'!K92)</f>
      </c>
      <c r="K376" s="178"/>
      <c r="L376" s="177"/>
      <c r="M376" s="179" t="s">
        <v>74</v>
      </c>
      <c r="N376" s="180"/>
      <c r="O376" s="130">
        <f>IF('記入シート'!G92="","",'記入シート'!G92)</f>
      </c>
      <c r="AG376" s="101"/>
    </row>
    <row r="377" spans="2:33" s="22" customFormat="1" ht="28.5" customHeight="1">
      <c r="B377" s="192"/>
      <c r="C377" s="69" t="s">
        <v>77</v>
      </c>
      <c r="D377" s="176">
        <f>IF('記入シート'!M92="","",'記入シート'!M92)</f>
      </c>
      <c r="E377" s="177"/>
      <c r="F377" s="125" t="s">
        <v>71</v>
      </c>
      <c r="G377" s="176">
        <f>IF('記入シート'!Q92="","",'記入シート'!Q92)</f>
      </c>
      <c r="H377" s="177"/>
      <c r="I377" s="68" t="s">
        <v>79</v>
      </c>
      <c r="J377" s="176">
        <f>IF('記入シート'!L92="","",'記入シート'!L92)</f>
      </c>
      <c r="K377" s="178"/>
      <c r="L377" s="177"/>
      <c r="M377" s="181" t="s">
        <v>75</v>
      </c>
      <c r="N377" s="182"/>
      <c r="O377" s="130">
        <f>IF('記入シート'!H92="","",'記入シート'!H92)</f>
      </c>
      <c r="AG377" s="101"/>
    </row>
    <row r="378" spans="2:33" s="22" customFormat="1" ht="28.5" customHeight="1" thickBot="1">
      <c r="B378" s="193"/>
      <c r="C378" s="71" t="s">
        <v>70</v>
      </c>
      <c r="D378" s="171" t="str">
        <f>IF('記入シート'!P92="","〒","〒"&amp;'記入シート'!O92&amp;"  "&amp;'記入シート'!P92)</f>
        <v>〒</v>
      </c>
      <c r="E378" s="172"/>
      <c r="F378" s="172"/>
      <c r="G378" s="172"/>
      <c r="H378" s="172"/>
      <c r="I378" s="172"/>
      <c r="J378" s="172"/>
      <c r="K378" s="172"/>
      <c r="L378" s="173"/>
      <c r="M378" s="174" t="s">
        <v>78</v>
      </c>
      <c r="N378" s="175"/>
      <c r="O378" s="131">
        <f>IF('記入シート'!I92="","",'記入シート'!I92)</f>
      </c>
      <c r="AG378" s="101"/>
    </row>
    <row r="379" spans="2:33" s="22" customFormat="1" ht="28.5" customHeight="1" thickTop="1">
      <c r="B379" s="183">
        <v>75</v>
      </c>
      <c r="C379" s="104" t="s">
        <v>68</v>
      </c>
      <c r="D379" s="186">
        <f>IF('記入シート'!C93="","",'記入シート'!C93)</f>
      </c>
      <c r="E379" s="187"/>
      <c r="F379" s="65" t="s">
        <v>81</v>
      </c>
      <c r="G379" s="186">
        <f>IF('記入シート'!E93="","",'記入シート'!E93)</f>
      </c>
      <c r="H379" s="187"/>
      <c r="I379" s="126" t="s">
        <v>72</v>
      </c>
      <c r="J379" s="186">
        <f>IF('記入シート'!J93="","",'記入シート'!J93)</f>
      </c>
      <c r="K379" s="188"/>
      <c r="L379" s="187"/>
      <c r="M379" s="189" t="s">
        <v>76</v>
      </c>
      <c r="N379" s="190"/>
      <c r="O379" s="129">
        <f>IF('記入シート'!F93="","",'記入シート'!F93)</f>
      </c>
      <c r="AG379" s="101"/>
    </row>
    <row r="380" spans="2:33" s="22" customFormat="1" ht="28.5" customHeight="1">
      <c r="B380" s="184"/>
      <c r="C380" s="99" t="s">
        <v>69</v>
      </c>
      <c r="D380" s="176">
        <f>IF('記入シート'!B93="","",'記入シート'!B93)</f>
      </c>
      <c r="E380" s="177"/>
      <c r="F380" s="67" t="s">
        <v>80</v>
      </c>
      <c r="G380" s="176">
        <f>IF('記入シート'!D93="","",'記入シート'!D93)</f>
      </c>
      <c r="H380" s="177"/>
      <c r="I380" s="67" t="s">
        <v>73</v>
      </c>
      <c r="J380" s="176">
        <f>IF('記入シート'!K93="","",'記入シート'!K93)</f>
      </c>
      <c r="K380" s="178"/>
      <c r="L380" s="177"/>
      <c r="M380" s="179" t="s">
        <v>74</v>
      </c>
      <c r="N380" s="180"/>
      <c r="O380" s="130">
        <f>IF('記入シート'!G93="","",'記入シート'!G93)</f>
      </c>
      <c r="AG380" s="101"/>
    </row>
    <row r="381" spans="2:33" s="22" customFormat="1" ht="28.5" customHeight="1">
      <c r="B381" s="184"/>
      <c r="C381" s="69" t="s">
        <v>77</v>
      </c>
      <c r="D381" s="176">
        <f>IF('記入シート'!M93="","",'記入シート'!M93)</f>
      </c>
      <c r="E381" s="177"/>
      <c r="F381" s="125" t="s">
        <v>71</v>
      </c>
      <c r="G381" s="176">
        <f>IF('記入シート'!Q93="","",'記入シート'!Q93)</f>
      </c>
      <c r="H381" s="177"/>
      <c r="I381" s="68" t="s">
        <v>79</v>
      </c>
      <c r="J381" s="176">
        <f>IF('記入シート'!L93="","",'記入シート'!L93)</f>
      </c>
      <c r="K381" s="178"/>
      <c r="L381" s="177"/>
      <c r="M381" s="181" t="s">
        <v>75</v>
      </c>
      <c r="N381" s="182"/>
      <c r="O381" s="130">
        <f>IF('記入シート'!H93="","",'記入シート'!H93)</f>
      </c>
      <c r="AG381" s="101"/>
    </row>
    <row r="382" spans="2:33" s="22" customFormat="1" ht="28.5" customHeight="1" thickBot="1">
      <c r="B382" s="185"/>
      <c r="C382" s="71" t="s">
        <v>70</v>
      </c>
      <c r="D382" s="171" t="str">
        <f>IF('記入シート'!P93="","〒","〒"&amp;'記入シート'!O93&amp;"  "&amp;'記入シート'!P93)</f>
        <v>〒</v>
      </c>
      <c r="E382" s="172"/>
      <c r="F382" s="172"/>
      <c r="G382" s="172"/>
      <c r="H382" s="172"/>
      <c r="I382" s="172"/>
      <c r="J382" s="172"/>
      <c r="K382" s="172"/>
      <c r="L382" s="173"/>
      <c r="M382" s="174" t="s">
        <v>78</v>
      </c>
      <c r="N382" s="175"/>
      <c r="O382" s="131">
        <f>IF('記入シート'!I93="","",'記入シート'!I93)</f>
      </c>
      <c r="AG382" s="101"/>
    </row>
    <row r="383" spans="2:33" s="22" customFormat="1" ht="28.5" customHeight="1" thickTop="1">
      <c r="B383" s="191">
        <v>76</v>
      </c>
      <c r="C383" s="104" t="s">
        <v>68</v>
      </c>
      <c r="D383" s="186">
        <f>IF('記入シート'!C94="","",'記入シート'!C94)</f>
      </c>
      <c r="E383" s="187"/>
      <c r="F383" s="65" t="s">
        <v>81</v>
      </c>
      <c r="G383" s="186">
        <f>IF('記入シート'!E94="","",'記入シート'!E94)</f>
      </c>
      <c r="H383" s="187"/>
      <c r="I383" s="126" t="s">
        <v>72</v>
      </c>
      <c r="J383" s="186">
        <f>IF('記入シート'!J94="","",'記入シート'!J94)</f>
      </c>
      <c r="K383" s="188"/>
      <c r="L383" s="187"/>
      <c r="M383" s="189" t="s">
        <v>76</v>
      </c>
      <c r="N383" s="190"/>
      <c r="O383" s="129">
        <f>IF('記入シート'!F94="","",'記入シート'!F94)</f>
      </c>
      <c r="AG383" s="101"/>
    </row>
    <row r="384" spans="2:33" s="22" customFormat="1" ht="28.5" customHeight="1">
      <c r="B384" s="192"/>
      <c r="C384" s="99" t="s">
        <v>69</v>
      </c>
      <c r="D384" s="176">
        <f>IF('記入シート'!B94="","",'記入シート'!B94)</f>
      </c>
      <c r="E384" s="177"/>
      <c r="F384" s="67" t="s">
        <v>80</v>
      </c>
      <c r="G384" s="176">
        <f>IF('記入シート'!D94="","",'記入シート'!D94)</f>
      </c>
      <c r="H384" s="177"/>
      <c r="I384" s="67" t="s">
        <v>73</v>
      </c>
      <c r="J384" s="176">
        <f>IF('記入シート'!K94="","",'記入シート'!K94)</f>
      </c>
      <c r="K384" s="178"/>
      <c r="L384" s="177"/>
      <c r="M384" s="179" t="s">
        <v>74</v>
      </c>
      <c r="N384" s="180"/>
      <c r="O384" s="130">
        <f>IF('記入シート'!G94="","",'記入シート'!G94)</f>
      </c>
      <c r="AG384" s="101"/>
    </row>
    <row r="385" spans="2:33" s="22" customFormat="1" ht="28.5" customHeight="1">
      <c r="B385" s="192"/>
      <c r="C385" s="69" t="s">
        <v>77</v>
      </c>
      <c r="D385" s="176">
        <f>IF('記入シート'!M94="","",'記入シート'!M94)</f>
      </c>
      <c r="E385" s="177"/>
      <c r="F385" s="125" t="s">
        <v>71</v>
      </c>
      <c r="G385" s="176">
        <f>IF('記入シート'!Q94="","",'記入シート'!Q94)</f>
      </c>
      <c r="H385" s="177"/>
      <c r="I385" s="68" t="s">
        <v>79</v>
      </c>
      <c r="J385" s="176">
        <f>IF('記入シート'!L94="","",'記入シート'!L94)</f>
      </c>
      <c r="K385" s="178"/>
      <c r="L385" s="177"/>
      <c r="M385" s="181" t="s">
        <v>75</v>
      </c>
      <c r="N385" s="182"/>
      <c r="O385" s="130">
        <f>IF('記入シート'!H94="","",'記入シート'!H94)</f>
      </c>
      <c r="AG385" s="101"/>
    </row>
    <row r="386" spans="2:33" s="22" customFormat="1" ht="28.5" customHeight="1" thickBot="1">
      <c r="B386" s="193"/>
      <c r="C386" s="71" t="s">
        <v>70</v>
      </c>
      <c r="D386" s="171" t="str">
        <f>IF('記入シート'!P94="","〒","〒"&amp;'記入シート'!O94&amp;"  "&amp;'記入シート'!P94)</f>
        <v>〒</v>
      </c>
      <c r="E386" s="172"/>
      <c r="F386" s="172"/>
      <c r="G386" s="172"/>
      <c r="H386" s="172"/>
      <c r="I386" s="172"/>
      <c r="J386" s="172"/>
      <c r="K386" s="172"/>
      <c r="L386" s="173"/>
      <c r="M386" s="174" t="s">
        <v>78</v>
      </c>
      <c r="N386" s="175"/>
      <c r="O386" s="131">
        <f>IF('記入シート'!I94="","",'記入シート'!I94)</f>
      </c>
      <c r="AG386" s="101"/>
    </row>
    <row r="387" spans="2:33" s="22" customFormat="1" ht="28.5" customHeight="1" thickTop="1">
      <c r="B387" s="183">
        <v>77</v>
      </c>
      <c r="C387" s="104" t="s">
        <v>68</v>
      </c>
      <c r="D387" s="186">
        <f>IF('記入シート'!C95="","",'記入シート'!C95)</f>
      </c>
      <c r="E387" s="187"/>
      <c r="F387" s="65" t="s">
        <v>81</v>
      </c>
      <c r="G387" s="186">
        <f>IF('記入シート'!E95="","",'記入シート'!E95)</f>
      </c>
      <c r="H387" s="187"/>
      <c r="I387" s="126" t="s">
        <v>72</v>
      </c>
      <c r="J387" s="186">
        <f>IF('記入シート'!J95="","",'記入シート'!J95)</f>
      </c>
      <c r="K387" s="188"/>
      <c r="L387" s="187"/>
      <c r="M387" s="189" t="s">
        <v>76</v>
      </c>
      <c r="N387" s="190"/>
      <c r="O387" s="129">
        <f>IF('記入シート'!F95="","",'記入シート'!F95)</f>
      </c>
      <c r="AG387" s="101"/>
    </row>
    <row r="388" spans="2:33" s="22" customFormat="1" ht="28.5" customHeight="1">
      <c r="B388" s="184"/>
      <c r="C388" s="99" t="s">
        <v>69</v>
      </c>
      <c r="D388" s="176">
        <f>IF('記入シート'!B95="","",'記入シート'!B95)</f>
      </c>
      <c r="E388" s="177"/>
      <c r="F388" s="67" t="s">
        <v>80</v>
      </c>
      <c r="G388" s="176">
        <f>IF('記入シート'!D95="","",'記入シート'!D95)</f>
      </c>
      <c r="H388" s="177"/>
      <c r="I388" s="67" t="s">
        <v>73</v>
      </c>
      <c r="J388" s="176">
        <f>IF('記入シート'!K95="","",'記入シート'!K95)</f>
      </c>
      <c r="K388" s="178"/>
      <c r="L388" s="177"/>
      <c r="M388" s="179" t="s">
        <v>74</v>
      </c>
      <c r="N388" s="180"/>
      <c r="O388" s="130">
        <f>IF('記入シート'!G95="","",'記入シート'!G95)</f>
      </c>
      <c r="AG388" s="101"/>
    </row>
    <row r="389" spans="2:33" s="22" customFormat="1" ht="28.5" customHeight="1">
      <c r="B389" s="184"/>
      <c r="C389" s="69" t="s">
        <v>77</v>
      </c>
      <c r="D389" s="176">
        <f>IF('記入シート'!M95="","",'記入シート'!M95)</f>
      </c>
      <c r="E389" s="177"/>
      <c r="F389" s="125" t="s">
        <v>71</v>
      </c>
      <c r="G389" s="176">
        <f>IF('記入シート'!Q95="","",'記入シート'!Q95)</f>
      </c>
      <c r="H389" s="177"/>
      <c r="I389" s="68" t="s">
        <v>79</v>
      </c>
      <c r="J389" s="176">
        <f>IF('記入シート'!L95="","",'記入シート'!L95)</f>
      </c>
      <c r="K389" s="178"/>
      <c r="L389" s="177"/>
      <c r="M389" s="181" t="s">
        <v>75</v>
      </c>
      <c r="N389" s="182"/>
      <c r="O389" s="130">
        <f>IF('記入シート'!H95="","",'記入シート'!H95)</f>
      </c>
      <c r="AG389" s="101"/>
    </row>
    <row r="390" spans="2:33" s="22" customFormat="1" ht="28.5" customHeight="1" thickBot="1">
      <c r="B390" s="185"/>
      <c r="C390" s="71" t="s">
        <v>70</v>
      </c>
      <c r="D390" s="171" t="str">
        <f>IF('記入シート'!P95="","〒","〒"&amp;'記入シート'!O95&amp;"  "&amp;'記入シート'!P95)</f>
        <v>〒</v>
      </c>
      <c r="E390" s="172"/>
      <c r="F390" s="172"/>
      <c r="G390" s="172"/>
      <c r="H390" s="172"/>
      <c r="I390" s="172"/>
      <c r="J390" s="172"/>
      <c r="K390" s="172"/>
      <c r="L390" s="173"/>
      <c r="M390" s="174" t="s">
        <v>78</v>
      </c>
      <c r="N390" s="175"/>
      <c r="O390" s="131">
        <f>IF('記入シート'!I95="","",'記入シート'!I95)</f>
      </c>
      <c r="AE390" s="22">
        <f>IF('記入シート'!N238="","",'記入シート'!N238)</f>
      </c>
      <c r="AG390" s="101"/>
    </row>
    <row r="391" spans="2:33" s="22" customFormat="1" ht="28.5" customHeight="1" thickTop="1">
      <c r="B391" s="191">
        <v>78</v>
      </c>
      <c r="C391" s="104" t="s">
        <v>68</v>
      </c>
      <c r="D391" s="186">
        <f>IF('記入シート'!C96="","",'記入シート'!C96)</f>
      </c>
      <c r="E391" s="187"/>
      <c r="F391" s="65" t="s">
        <v>81</v>
      </c>
      <c r="G391" s="186">
        <f>IF('記入シート'!E96="","",'記入シート'!E96)</f>
      </c>
      <c r="H391" s="187"/>
      <c r="I391" s="126" t="s">
        <v>72</v>
      </c>
      <c r="J391" s="186">
        <f>IF('記入シート'!J96="","",'記入シート'!J96)</f>
      </c>
      <c r="K391" s="188"/>
      <c r="L391" s="187"/>
      <c r="M391" s="189" t="s">
        <v>76</v>
      </c>
      <c r="N391" s="190"/>
      <c r="O391" s="129">
        <f>IF('記入シート'!F96="","",'記入シート'!F96)</f>
      </c>
      <c r="AE391" s="22">
        <f>IF('記入シート'!N239="","",'記入シート'!N239)</f>
      </c>
      <c r="AG391" s="101"/>
    </row>
    <row r="392" spans="2:33" s="22" customFormat="1" ht="28.5" customHeight="1">
      <c r="B392" s="192"/>
      <c r="C392" s="99" t="s">
        <v>69</v>
      </c>
      <c r="D392" s="176">
        <f>IF('記入シート'!B96="","",'記入シート'!B96)</f>
      </c>
      <c r="E392" s="177"/>
      <c r="F392" s="67" t="s">
        <v>80</v>
      </c>
      <c r="G392" s="176">
        <f>IF('記入シート'!D96="","",'記入シート'!D96)</f>
      </c>
      <c r="H392" s="177"/>
      <c r="I392" s="67" t="s">
        <v>73</v>
      </c>
      <c r="J392" s="176">
        <f>IF('記入シート'!K96="","",'記入シート'!K96)</f>
      </c>
      <c r="K392" s="178"/>
      <c r="L392" s="177"/>
      <c r="M392" s="179" t="s">
        <v>74</v>
      </c>
      <c r="N392" s="180"/>
      <c r="O392" s="130">
        <f>IF('記入シート'!G96="","",'記入シート'!G96)</f>
      </c>
      <c r="AE392" s="22">
        <f>IF('記入シート'!N240="","",'記入シート'!N240)</f>
      </c>
      <c r="AG392" s="101"/>
    </row>
    <row r="393" spans="2:33" s="22" customFormat="1" ht="28.5" customHeight="1">
      <c r="B393" s="192"/>
      <c r="C393" s="69" t="s">
        <v>77</v>
      </c>
      <c r="D393" s="176">
        <f>IF('記入シート'!M96="","",'記入シート'!M96)</f>
      </c>
      <c r="E393" s="177"/>
      <c r="F393" s="125" t="s">
        <v>71</v>
      </c>
      <c r="G393" s="176">
        <f>IF('記入シート'!Q96="","",'記入シート'!Q96)</f>
      </c>
      <c r="H393" s="177"/>
      <c r="I393" s="68" t="s">
        <v>79</v>
      </c>
      <c r="J393" s="176">
        <f>IF('記入シート'!L96="","",'記入シート'!L96)</f>
      </c>
      <c r="K393" s="178"/>
      <c r="L393" s="177"/>
      <c r="M393" s="181" t="s">
        <v>75</v>
      </c>
      <c r="N393" s="182"/>
      <c r="O393" s="130">
        <f>IF('記入シート'!H96="","",'記入シート'!H96)</f>
      </c>
      <c r="AE393" s="22">
        <f>IF('記入シート'!N241="","",'記入シート'!N241)</f>
      </c>
      <c r="AG393" s="101"/>
    </row>
    <row r="394" spans="2:33" s="22" customFormat="1" ht="28.5" customHeight="1" thickBot="1">
      <c r="B394" s="193"/>
      <c r="C394" s="71" t="s">
        <v>70</v>
      </c>
      <c r="D394" s="171" t="str">
        <f>IF('記入シート'!P96="","〒","〒"&amp;'記入シート'!O96&amp;"  "&amp;'記入シート'!P96)</f>
        <v>〒</v>
      </c>
      <c r="E394" s="172"/>
      <c r="F394" s="172"/>
      <c r="G394" s="172"/>
      <c r="H394" s="172"/>
      <c r="I394" s="172"/>
      <c r="J394" s="172"/>
      <c r="K394" s="172"/>
      <c r="L394" s="173"/>
      <c r="M394" s="174" t="s">
        <v>78</v>
      </c>
      <c r="N394" s="175"/>
      <c r="O394" s="131">
        <f>IF('記入シート'!I96="","",'記入シート'!I96)</f>
      </c>
      <c r="AE394" s="22">
        <f>IF('記入シート'!N242="","",'記入シート'!N242)</f>
      </c>
      <c r="AG394" s="101"/>
    </row>
    <row r="395" spans="18:34" ht="12" customHeight="1" thickTop="1"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01"/>
      <c r="AH395" s="22"/>
    </row>
    <row r="396" spans="12:34" ht="12" customHeight="1">
      <c r="L396" s="169">
        <f>IF(E25="","",E25&amp;"　様")</f>
      </c>
      <c r="M396" s="169"/>
      <c r="N396" s="169"/>
      <c r="O396" s="169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01"/>
      <c r="AH396" s="22"/>
    </row>
    <row r="397" spans="12:34" ht="12" customHeight="1" thickBot="1">
      <c r="L397" s="170"/>
      <c r="M397" s="170"/>
      <c r="N397" s="170"/>
      <c r="O397" s="170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01"/>
      <c r="AH397" s="22"/>
    </row>
    <row r="398" spans="2:33" s="22" customFormat="1" ht="28.5" customHeight="1" thickTop="1">
      <c r="B398" s="191">
        <v>79</v>
      </c>
      <c r="C398" s="104" t="s">
        <v>68</v>
      </c>
      <c r="D398" s="186">
        <f>IF('記入シート'!C97="","",'記入シート'!C97)</f>
      </c>
      <c r="E398" s="187"/>
      <c r="F398" s="65" t="s">
        <v>81</v>
      </c>
      <c r="G398" s="186">
        <f>IF('記入シート'!E97="","",'記入シート'!E97)</f>
      </c>
      <c r="H398" s="187"/>
      <c r="I398" s="126" t="s">
        <v>72</v>
      </c>
      <c r="J398" s="186">
        <f>IF('記入シート'!J97="","",'記入シート'!J97)</f>
      </c>
      <c r="K398" s="188"/>
      <c r="L398" s="187"/>
      <c r="M398" s="189" t="s">
        <v>76</v>
      </c>
      <c r="N398" s="190"/>
      <c r="O398" s="129">
        <f>IF('記入シート'!F97="","",'記入シート'!F97)</f>
      </c>
      <c r="AG398" s="101"/>
    </row>
    <row r="399" spans="2:33" s="22" customFormat="1" ht="28.5" customHeight="1">
      <c r="B399" s="192"/>
      <c r="C399" s="99" t="s">
        <v>69</v>
      </c>
      <c r="D399" s="176">
        <f>IF('記入シート'!B97="","",'記入シート'!B97)</f>
      </c>
      <c r="E399" s="177"/>
      <c r="F399" s="67" t="s">
        <v>80</v>
      </c>
      <c r="G399" s="176">
        <f>IF('記入シート'!D97="","",'記入シート'!D97)</f>
      </c>
      <c r="H399" s="177"/>
      <c r="I399" s="67" t="s">
        <v>73</v>
      </c>
      <c r="J399" s="176">
        <f>IF('記入シート'!K97="","",'記入シート'!K97)</f>
      </c>
      <c r="K399" s="178"/>
      <c r="L399" s="177"/>
      <c r="M399" s="179" t="s">
        <v>74</v>
      </c>
      <c r="N399" s="180"/>
      <c r="O399" s="130">
        <f>IF('記入シート'!G97="","",'記入シート'!G97)</f>
      </c>
      <c r="AG399" s="101"/>
    </row>
    <row r="400" spans="2:33" s="22" customFormat="1" ht="28.5" customHeight="1">
      <c r="B400" s="192"/>
      <c r="C400" s="69" t="s">
        <v>77</v>
      </c>
      <c r="D400" s="176">
        <f>IF('記入シート'!M97="","",'記入シート'!M97)</f>
      </c>
      <c r="E400" s="177"/>
      <c r="F400" s="125" t="s">
        <v>71</v>
      </c>
      <c r="G400" s="176">
        <f>IF('記入シート'!Q97="","",'記入シート'!Q97)</f>
      </c>
      <c r="H400" s="177"/>
      <c r="I400" s="68" t="s">
        <v>79</v>
      </c>
      <c r="J400" s="176">
        <f>IF('記入シート'!L97="","",'記入シート'!L97)</f>
      </c>
      <c r="K400" s="178"/>
      <c r="L400" s="177"/>
      <c r="M400" s="181" t="s">
        <v>75</v>
      </c>
      <c r="N400" s="182"/>
      <c r="O400" s="130">
        <f>IF('記入シート'!H97="","",'記入シート'!H97)</f>
      </c>
      <c r="AG400" s="101"/>
    </row>
    <row r="401" spans="2:33" s="22" customFormat="1" ht="28.5" customHeight="1" thickBot="1">
      <c r="B401" s="193"/>
      <c r="C401" s="71" t="s">
        <v>70</v>
      </c>
      <c r="D401" s="171" t="str">
        <f>IF('記入シート'!P97="","〒","〒"&amp;'記入シート'!O97&amp;"  "&amp;'記入シート'!P97)</f>
        <v>〒</v>
      </c>
      <c r="E401" s="172"/>
      <c r="F401" s="172"/>
      <c r="G401" s="172"/>
      <c r="H401" s="172"/>
      <c r="I401" s="172"/>
      <c r="J401" s="172"/>
      <c r="K401" s="172"/>
      <c r="L401" s="173"/>
      <c r="M401" s="174" t="s">
        <v>78</v>
      </c>
      <c r="N401" s="175"/>
      <c r="O401" s="131">
        <f>IF('記入シート'!I97="","",'記入シート'!I97)</f>
      </c>
      <c r="AG401" s="101"/>
    </row>
    <row r="402" spans="2:33" s="22" customFormat="1" ht="28.5" customHeight="1" thickTop="1">
      <c r="B402" s="183">
        <v>80</v>
      </c>
      <c r="C402" s="104" t="s">
        <v>68</v>
      </c>
      <c r="D402" s="186">
        <f>IF('記入シート'!C98="","",'記入シート'!C98)</f>
      </c>
      <c r="E402" s="187"/>
      <c r="F402" s="65" t="s">
        <v>81</v>
      </c>
      <c r="G402" s="186">
        <f>IF('記入シート'!E98="","",'記入シート'!E98)</f>
      </c>
      <c r="H402" s="187"/>
      <c r="I402" s="126" t="s">
        <v>72</v>
      </c>
      <c r="J402" s="186">
        <f>IF('記入シート'!J98="","",'記入シート'!J98)</f>
      </c>
      <c r="K402" s="188"/>
      <c r="L402" s="187"/>
      <c r="M402" s="189" t="s">
        <v>76</v>
      </c>
      <c r="N402" s="190"/>
      <c r="O402" s="129">
        <f>IF('記入シート'!F98="","",'記入シート'!F98)</f>
      </c>
      <c r="AG402" s="101"/>
    </row>
    <row r="403" spans="2:33" s="22" customFormat="1" ht="28.5" customHeight="1">
      <c r="B403" s="184"/>
      <c r="C403" s="99" t="s">
        <v>69</v>
      </c>
      <c r="D403" s="176">
        <f>IF('記入シート'!B98="","",'記入シート'!B98)</f>
      </c>
      <c r="E403" s="177"/>
      <c r="F403" s="67" t="s">
        <v>80</v>
      </c>
      <c r="G403" s="176">
        <f>IF('記入シート'!D98="","",'記入シート'!D98)</f>
      </c>
      <c r="H403" s="177"/>
      <c r="I403" s="67" t="s">
        <v>73</v>
      </c>
      <c r="J403" s="176">
        <f>IF('記入シート'!K98="","",'記入シート'!K98)</f>
      </c>
      <c r="K403" s="178"/>
      <c r="L403" s="177"/>
      <c r="M403" s="179" t="s">
        <v>74</v>
      </c>
      <c r="N403" s="180"/>
      <c r="O403" s="130">
        <f>IF('記入シート'!G98="","",'記入シート'!G98)</f>
      </c>
      <c r="AG403" s="101"/>
    </row>
    <row r="404" spans="2:33" s="22" customFormat="1" ht="28.5" customHeight="1">
      <c r="B404" s="184"/>
      <c r="C404" s="69" t="s">
        <v>77</v>
      </c>
      <c r="D404" s="176">
        <f>IF('記入シート'!M98="","",'記入シート'!M98)</f>
      </c>
      <c r="E404" s="177"/>
      <c r="F404" s="125" t="s">
        <v>71</v>
      </c>
      <c r="G404" s="176">
        <f>IF('記入シート'!Q98="","",'記入シート'!Q98)</f>
      </c>
      <c r="H404" s="177"/>
      <c r="I404" s="68" t="s">
        <v>79</v>
      </c>
      <c r="J404" s="176">
        <f>IF('記入シート'!L98="","",'記入シート'!L98)</f>
      </c>
      <c r="K404" s="178"/>
      <c r="L404" s="177"/>
      <c r="M404" s="181" t="s">
        <v>75</v>
      </c>
      <c r="N404" s="182"/>
      <c r="O404" s="130">
        <f>IF('記入シート'!H98="","",'記入シート'!H98)</f>
      </c>
      <c r="AG404" s="101"/>
    </row>
    <row r="405" spans="2:33" s="22" customFormat="1" ht="28.5" customHeight="1" thickBot="1">
      <c r="B405" s="185"/>
      <c r="C405" s="71" t="s">
        <v>70</v>
      </c>
      <c r="D405" s="171" t="str">
        <f>IF('記入シート'!P98="","〒","〒"&amp;'記入シート'!O98&amp;"  "&amp;'記入シート'!P98)</f>
        <v>〒</v>
      </c>
      <c r="E405" s="172"/>
      <c r="F405" s="172"/>
      <c r="G405" s="172"/>
      <c r="H405" s="172"/>
      <c r="I405" s="172"/>
      <c r="J405" s="172"/>
      <c r="K405" s="172"/>
      <c r="L405" s="173"/>
      <c r="M405" s="174" t="s">
        <v>78</v>
      </c>
      <c r="N405" s="175"/>
      <c r="O405" s="131">
        <f>IF('記入シート'!I98="","",'記入シート'!I98)</f>
      </c>
      <c r="AG405" s="101"/>
    </row>
    <row r="406" spans="2:33" s="22" customFormat="1" ht="28.5" customHeight="1" thickTop="1">
      <c r="B406" s="191">
        <v>81</v>
      </c>
      <c r="C406" s="104" t="s">
        <v>68</v>
      </c>
      <c r="D406" s="186">
        <f>IF('記入シート'!C99="","",'記入シート'!C99)</f>
      </c>
      <c r="E406" s="187"/>
      <c r="F406" s="65" t="s">
        <v>81</v>
      </c>
      <c r="G406" s="186">
        <f>IF('記入シート'!E99="","",'記入シート'!E99)</f>
      </c>
      <c r="H406" s="187"/>
      <c r="I406" s="126" t="s">
        <v>72</v>
      </c>
      <c r="J406" s="186">
        <f>IF('記入シート'!J99="","",'記入シート'!J99)</f>
      </c>
      <c r="K406" s="188"/>
      <c r="L406" s="187"/>
      <c r="M406" s="189" t="s">
        <v>76</v>
      </c>
      <c r="N406" s="190"/>
      <c r="O406" s="129">
        <f>IF('記入シート'!F99="","",'記入シート'!F99)</f>
      </c>
      <c r="AG406" s="101"/>
    </row>
    <row r="407" spans="2:33" s="22" customFormat="1" ht="28.5" customHeight="1">
      <c r="B407" s="192"/>
      <c r="C407" s="99" t="s">
        <v>69</v>
      </c>
      <c r="D407" s="176">
        <f>IF('記入シート'!B99="","",'記入シート'!B99)</f>
      </c>
      <c r="E407" s="177"/>
      <c r="F407" s="67" t="s">
        <v>80</v>
      </c>
      <c r="G407" s="176">
        <f>IF('記入シート'!D99="","",'記入シート'!D99)</f>
      </c>
      <c r="H407" s="177"/>
      <c r="I407" s="67" t="s">
        <v>73</v>
      </c>
      <c r="J407" s="176">
        <f>IF('記入シート'!K99="","",'記入シート'!K99)</f>
      </c>
      <c r="K407" s="178"/>
      <c r="L407" s="177"/>
      <c r="M407" s="179" t="s">
        <v>74</v>
      </c>
      <c r="N407" s="180"/>
      <c r="O407" s="130">
        <f>IF('記入シート'!G99="","",'記入シート'!G99)</f>
      </c>
      <c r="AG407" s="101"/>
    </row>
    <row r="408" spans="2:33" s="22" customFormat="1" ht="28.5" customHeight="1">
      <c r="B408" s="192"/>
      <c r="C408" s="69" t="s">
        <v>77</v>
      </c>
      <c r="D408" s="176">
        <f>IF('記入シート'!M99="","",'記入シート'!M99)</f>
      </c>
      <c r="E408" s="177"/>
      <c r="F408" s="125" t="s">
        <v>71</v>
      </c>
      <c r="G408" s="176">
        <f>IF('記入シート'!Q99="","",'記入シート'!Q99)</f>
      </c>
      <c r="H408" s="177"/>
      <c r="I408" s="68" t="s">
        <v>79</v>
      </c>
      <c r="J408" s="176">
        <f>IF('記入シート'!L99="","",'記入シート'!L99)</f>
      </c>
      <c r="K408" s="178"/>
      <c r="L408" s="177"/>
      <c r="M408" s="181" t="s">
        <v>75</v>
      </c>
      <c r="N408" s="182"/>
      <c r="O408" s="130">
        <f>IF('記入シート'!H99="","",'記入シート'!H99)</f>
      </c>
      <c r="AG408" s="101"/>
    </row>
    <row r="409" spans="2:33" s="22" customFormat="1" ht="28.5" customHeight="1" thickBot="1">
      <c r="B409" s="193"/>
      <c r="C409" s="71" t="s">
        <v>70</v>
      </c>
      <c r="D409" s="171" t="str">
        <f>IF('記入シート'!P99="","〒","〒"&amp;'記入シート'!O99&amp;"  "&amp;'記入シート'!P99)</f>
        <v>〒</v>
      </c>
      <c r="E409" s="172"/>
      <c r="F409" s="172"/>
      <c r="G409" s="172"/>
      <c r="H409" s="172"/>
      <c r="I409" s="172"/>
      <c r="J409" s="172"/>
      <c r="K409" s="172"/>
      <c r="L409" s="173"/>
      <c r="M409" s="174" t="s">
        <v>78</v>
      </c>
      <c r="N409" s="175"/>
      <c r="O409" s="131">
        <f>IF('記入シート'!I99="","",'記入シート'!I99)</f>
      </c>
      <c r="AG409" s="101"/>
    </row>
    <row r="410" spans="2:33" s="22" customFormat="1" ht="28.5" customHeight="1" thickTop="1">
      <c r="B410" s="183">
        <v>82</v>
      </c>
      <c r="C410" s="104" t="s">
        <v>68</v>
      </c>
      <c r="D410" s="186">
        <f>IF('記入シート'!C100="","",'記入シート'!C100)</f>
      </c>
      <c r="E410" s="187"/>
      <c r="F410" s="65" t="s">
        <v>81</v>
      </c>
      <c r="G410" s="186">
        <f>IF('記入シート'!E100="","",'記入シート'!E100)</f>
      </c>
      <c r="H410" s="187"/>
      <c r="I410" s="126" t="s">
        <v>72</v>
      </c>
      <c r="J410" s="186">
        <f>IF('記入シート'!J100="","",'記入シート'!J100)</f>
      </c>
      <c r="K410" s="188"/>
      <c r="L410" s="187"/>
      <c r="M410" s="189" t="s">
        <v>76</v>
      </c>
      <c r="N410" s="190"/>
      <c r="O410" s="129">
        <f>IF('記入シート'!F100="","",'記入シート'!F100)</f>
      </c>
      <c r="AG410" s="101"/>
    </row>
    <row r="411" spans="2:33" s="22" customFormat="1" ht="28.5" customHeight="1">
      <c r="B411" s="184"/>
      <c r="C411" s="99" t="s">
        <v>69</v>
      </c>
      <c r="D411" s="176">
        <f>IF('記入シート'!B100="","",'記入シート'!B100)</f>
      </c>
      <c r="E411" s="177"/>
      <c r="F411" s="67" t="s">
        <v>80</v>
      </c>
      <c r="G411" s="176">
        <f>IF('記入シート'!D100="","",'記入シート'!D100)</f>
      </c>
      <c r="H411" s="177"/>
      <c r="I411" s="67" t="s">
        <v>73</v>
      </c>
      <c r="J411" s="176">
        <f>IF('記入シート'!K100="","",'記入シート'!K100)</f>
      </c>
      <c r="K411" s="178"/>
      <c r="L411" s="177"/>
      <c r="M411" s="179" t="s">
        <v>74</v>
      </c>
      <c r="N411" s="180"/>
      <c r="O411" s="130">
        <f>IF('記入シート'!G100="","",'記入シート'!G100)</f>
      </c>
      <c r="AG411" s="101"/>
    </row>
    <row r="412" spans="2:33" s="22" customFormat="1" ht="28.5" customHeight="1">
      <c r="B412" s="184"/>
      <c r="C412" s="69" t="s">
        <v>77</v>
      </c>
      <c r="D412" s="176">
        <f>IF('記入シート'!M100="","",'記入シート'!M100)</f>
      </c>
      <c r="E412" s="177"/>
      <c r="F412" s="125" t="s">
        <v>71</v>
      </c>
      <c r="G412" s="176">
        <f>IF('記入シート'!Q100="","",'記入シート'!Q100)</f>
      </c>
      <c r="H412" s="177"/>
      <c r="I412" s="68" t="s">
        <v>79</v>
      </c>
      <c r="J412" s="176">
        <f>IF('記入シート'!L100="","",'記入シート'!L100)</f>
      </c>
      <c r="K412" s="178"/>
      <c r="L412" s="177"/>
      <c r="M412" s="181" t="s">
        <v>75</v>
      </c>
      <c r="N412" s="182"/>
      <c r="O412" s="130">
        <f>IF('記入シート'!H100="","",'記入シート'!H100)</f>
      </c>
      <c r="AG412" s="101"/>
    </row>
    <row r="413" spans="2:33" s="22" customFormat="1" ht="28.5" customHeight="1" thickBot="1">
      <c r="B413" s="185"/>
      <c r="C413" s="71" t="s">
        <v>70</v>
      </c>
      <c r="D413" s="171" t="str">
        <f>IF('記入シート'!P100="","〒","〒"&amp;'記入シート'!O100&amp;"  "&amp;'記入シート'!P100)</f>
        <v>〒</v>
      </c>
      <c r="E413" s="172"/>
      <c r="F413" s="172"/>
      <c r="G413" s="172"/>
      <c r="H413" s="172"/>
      <c r="I413" s="172"/>
      <c r="J413" s="172"/>
      <c r="K413" s="172"/>
      <c r="L413" s="173"/>
      <c r="M413" s="174" t="s">
        <v>78</v>
      </c>
      <c r="N413" s="175"/>
      <c r="O413" s="131">
        <f>IF('記入シート'!I100="","",'記入シート'!I100)</f>
      </c>
      <c r="AE413" s="22">
        <f>IF('記入シート'!N261="","",'記入シート'!N261)</f>
      </c>
      <c r="AG413" s="101"/>
    </row>
    <row r="414" spans="2:33" s="22" customFormat="1" ht="28.5" customHeight="1" thickTop="1">
      <c r="B414" s="191">
        <v>83</v>
      </c>
      <c r="C414" s="104" t="s">
        <v>68</v>
      </c>
      <c r="D414" s="186">
        <f>IF('記入シート'!C101="","",'記入シート'!C101)</f>
      </c>
      <c r="E414" s="187"/>
      <c r="F414" s="65" t="s">
        <v>81</v>
      </c>
      <c r="G414" s="186">
        <f>IF('記入シート'!E101="","",'記入シート'!E101)</f>
      </c>
      <c r="H414" s="187"/>
      <c r="I414" s="126" t="s">
        <v>72</v>
      </c>
      <c r="J414" s="186">
        <f>IF('記入シート'!J101="","",'記入シート'!J101)</f>
      </c>
      <c r="K414" s="188"/>
      <c r="L414" s="187"/>
      <c r="M414" s="189" t="s">
        <v>76</v>
      </c>
      <c r="N414" s="190"/>
      <c r="O414" s="129">
        <f>IF('記入シート'!F101="","",'記入シート'!F101)</f>
      </c>
      <c r="AE414" s="22">
        <f>IF('記入シート'!N262="","",'記入シート'!N262)</f>
      </c>
      <c r="AG414" s="101"/>
    </row>
    <row r="415" spans="2:33" s="22" customFormat="1" ht="28.5" customHeight="1">
      <c r="B415" s="192"/>
      <c r="C415" s="99" t="s">
        <v>69</v>
      </c>
      <c r="D415" s="176">
        <f>IF('記入シート'!B101="","",'記入シート'!B101)</f>
      </c>
      <c r="E415" s="177"/>
      <c r="F415" s="67" t="s">
        <v>80</v>
      </c>
      <c r="G415" s="176">
        <f>IF('記入シート'!D101="","",'記入シート'!D101)</f>
      </c>
      <c r="H415" s="177"/>
      <c r="I415" s="67" t="s">
        <v>73</v>
      </c>
      <c r="J415" s="176">
        <f>IF('記入シート'!K101="","",'記入シート'!K101)</f>
      </c>
      <c r="K415" s="178"/>
      <c r="L415" s="177"/>
      <c r="M415" s="179" t="s">
        <v>74</v>
      </c>
      <c r="N415" s="180"/>
      <c r="O415" s="130">
        <f>IF('記入シート'!G101="","",'記入シート'!G101)</f>
      </c>
      <c r="AE415" s="22">
        <f>IF('記入シート'!N263="","",'記入シート'!N263)</f>
      </c>
      <c r="AG415" s="101"/>
    </row>
    <row r="416" spans="2:33" s="22" customFormat="1" ht="28.5" customHeight="1">
      <c r="B416" s="192"/>
      <c r="C416" s="69" t="s">
        <v>77</v>
      </c>
      <c r="D416" s="176">
        <f>IF('記入シート'!M101="","",'記入シート'!M101)</f>
      </c>
      <c r="E416" s="177"/>
      <c r="F416" s="125" t="s">
        <v>71</v>
      </c>
      <c r="G416" s="176">
        <f>IF('記入シート'!Q101="","",'記入シート'!Q101)</f>
      </c>
      <c r="H416" s="177"/>
      <c r="I416" s="68" t="s">
        <v>79</v>
      </c>
      <c r="J416" s="176">
        <f>IF('記入シート'!L101="","",'記入シート'!L101)</f>
      </c>
      <c r="K416" s="178"/>
      <c r="L416" s="177"/>
      <c r="M416" s="181" t="s">
        <v>75</v>
      </c>
      <c r="N416" s="182"/>
      <c r="O416" s="130">
        <f>IF('記入シート'!H101="","",'記入シート'!H101)</f>
      </c>
      <c r="AE416" s="22">
        <f>IF('記入シート'!N264="","",'記入シート'!N264)</f>
      </c>
      <c r="AG416" s="101"/>
    </row>
    <row r="417" spans="2:33" s="22" customFormat="1" ht="28.5" customHeight="1" thickBot="1">
      <c r="B417" s="193"/>
      <c r="C417" s="71" t="s">
        <v>70</v>
      </c>
      <c r="D417" s="171" t="str">
        <f>IF('記入シート'!P101="","〒","〒"&amp;'記入シート'!O101&amp;"  "&amp;'記入シート'!P101)</f>
        <v>〒</v>
      </c>
      <c r="E417" s="172"/>
      <c r="F417" s="172"/>
      <c r="G417" s="172"/>
      <c r="H417" s="172"/>
      <c r="I417" s="172"/>
      <c r="J417" s="172"/>
      <c r="K417" s="172"/>
      <c r="L417" s="173"/>
      <c r="M417" s="174" t="s">
        <v>78</v>
      </c>
      <c r="N417" s="175"/>
      <c r="O417" s="131">
        <f>IF('記入シート'!I101="","",'記入シート'!I101)</f>
      </c>
      <c r="AE417" s="22">
        <f>IF('記入シート'!N265="","",'記入シート'!N265)</f>
      </c>
      <c r="AG417" s="101"/>
    </row>
    <row r="418" spans="18:34" ht="12" customHeight="1" thickTop="1"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01"/>
      <c r="AH418" s="22"/>
    </row>
    <row r="419" spans="12:34" ht="12" customHeight="1">
      <c r="L419" s="169">
        <f>IF(E25="","",E25&amp;"　様")</f>
      </c>
      <c r="M419" s="169"/>
      <c r="N419" s="169"/>
      <c r="O419" s="169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01"/>
      <c r="AH419" s="22"/>
    </row>
    <row r="420" spans="12:34" ht="12" customHeight="1" thickBot="1">
      <c r="L420" s="170"/>
      <c r="M420" s="170"/>
      <c r="N420" s="170"/>
      <c r="O420" s="170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01"/>
      <c r="AH420" s="22"/>
    </row>
    <row r="421" spans="2:33" s="22" customFormat="1" ht="28.5" customHeight="1" thickTop="1">
      <c r="B421" s="191">
        <v>84</v>
      </c>
      <c r="C421" s="104" t="s">
        <v>68</v>
      </c>
      <c r="D421" s="186">
        <f>IF('記入シート'!C102="","",'記入シート'!C102)</f>
      </c>
      <c r="E421" s="187"/>
      <c r="F421" s="65" t="s">
        <v>81</v>
      </c>
      <c r="G421" s="186">
        <f>IF('記入シート'!E102="","",'記入シート'!E102)</f>
      </c>
      <c r="H421" s="187"/>
      <c r="I421" s="126" t="s">
        <v>72</v>
      </c>
      <c r="J421" s="186">
        <f>IF('記入シート'!J102="","",'記入シート'!J102)</f>
      </c>
      <c r="K421" s="188"/>
      <c r="L421" s="187"/>
      <c r="M421" s="189" t="s">
        <v>76</v>
      </c>
      <c r="N421" s="190"/>
      <c r="O421" s="129">
        <f>IF('記入シート'!F102="","",'記入シート'!F102)</f>
      </c>
      <c r="AG421" s="101"/>
    </row>
    <row r="422" spans="2:33" s="22" customFormat="1" ht="28.5" customHeight="1">
      <c r="B422" s="192"/>
      <c r="C422" s="99" t="s">
        <v>69</v>
      </c>
      <c r="D422" s="176">
        <f>IF('記入シート'!B102="","",'記入シート'!B102)</f>
      </c>
      <c r="E422" s="177"/>
      <c r="F422" s="67" t="s">
        <v>80</v>
      </c>
      <c r="G422" s="176">
        <f>IF('記入シート'!D102="","",'記入シート'!D102)</f>
      </c>
      <c r="H422" s="177"/>
      <c r="I422" s="67" t="s">
        <v>73</v>
      </c>
      <c r="J422" s="176">
        <f>IF('記入シート'!K102="","",'記入シート'!K102)</f>
      </c>
      <c r="K422" s="178"/>
      <c r="L422" s="177"/>
      <c r="M422" s="179" t="s">
        <v>74</v>
      </c>
      <c r="N422" s="180"/>
      <c r="O422" s="130">
        <f>IF('記入シート'!G102="","",'記入シート'!G102)</f>
      </c>
      <c r="AG422" s="101"/>
    </row>
    <row r="423" spans="2:33" s="22" customFormat="1" ht="28.5" customHeight="1">
      <c r="B423" s="192"/>
      <c r="C423" s="69" t="s">
        <v>77</v>
      </c>
      <c r="D423" s="176">
        <f>IF('記入シート'!M102="","",'記入シート'!M102)</f>
      </c>
      <c r="E423" s="177"/>
      <c r="F423" s="125" t="s">
        <v>71</v>
      </c>
      <c r="G423" s="176">
        <f>IF('記入シート'!Q102="","",'記入シート'!Q102)</f>
      </c>
      <c r="H423" s="177"/>
      <c r="I423" s="68" t="s">
        <v>79</v>
      </c>
      <c r="J423" s="176">
        <f>IF('記入シート'!L102="","",'記入シート'!L102)</f>
      </c>
      <c r="K423" s="178"/>
      <c r="L423" s="177"/>
      <c r="M423" s="181" t="s">
        <v>75</v>
      </c>
      <c r="N423" s="182"/>
      <c r="O423" s="130">
        <f>IF('記入シート'!H102="","",'記入シート'!H102)</f>
      </c>
      <c r="AG423" s="101"/>
    </row>
    <row r="424" spans="2:33" s="22" customFormat="1" ht="28.5" customHeight="1" thickBot="1">
      <c r="B424" s="193"/>
      <c r="C424" s="71" t="s">
        <v>70</v>
      </c>
      <c r="D424" s="171" t="str">
        <f>IF('記入シート'!P102="","〒","〒"&amp;'記入シート'!O102&amp;"  "&amp;'記入シート'!P102)</f>
        <v>〒</v>
      </c>
      <c r="E424" s="172"/>
      <c r="F424" s="172"/>
      <c r="G424" s="172"/>
      <c r="H424" s="172"/>
      <c r="I424" s="172"/>
      <c r="J424" s="172"/>
      <c r="K424" s="172"/>
      <c r="L424" s="173"/>
      <c r="M424" s="174" t="s">
        <v>78</v>
      </c>
      <c r="N424" s="175"/>
      <c r="O424" s="131">
        <f>IF('記入シート'!I102="","",'記入シート'!I102)</f>
      </c>
      <c r="AG424" s="101"/>
    </row>
    <row r="425" spans="2:33" s="22" customFormat="1" ht="28.5" customHeight="1" thickTop="1">
      <c r="B425" s="183">
        <v>85</v>
      </c>
      <c r="C425" s="104" t="s">
        <v>68</v>
      </c>
      <c r="D425" s="186">
        <f>IF('記入シート'!C103="","",'記入シート'!C103)</f>
      </c>
      <c r="E425" s="187"/>
      <c r="F425" s="65" t="s">
        <v>81</v>
      </c>
      <c r="G425" s="186">
        <f>IF('記入シート'!E103="","",'記入シート'!E103)</f>
      </c>
      <c r="H425" s="187"/>
      <c r="I425" s="126" t="s">
        <v>72</v>
      </c>
      <c r="J425" s="186">
        <f>IF('記入シート'!J103="","",'記入シート'!J103)</f>
      </c>
      <c r="K425" s="188"/>
      <c r="L425" s="187"/>
      <c r="M425" s="189" t="s">
        <v>76</v>
      </c>
      <c r="N425" s="190"/>
      <c r="O425" s="129">
        <f>IF('記入シート'!F103="","",'記入シート'!F103)</f>
      </c>
      <c r="AG425" s="101"/>
    </row>
    <row r="426" spans="2:33" s="22" customFormat="1" ht="28.5" customHeight="1">
      <c r="B426" s="184"/>
      <c r="C426" s="99" t="s">
        <v>69</v>
      </c>
      <c r="D426" s="176">
        <f>IF('記入シート'!B103="","",'記入シート'!B103)</f>
      </c>
      <c r="E426" s="177"/>
      <c r="F426" s="67" t="s">
        <v>80</v>
      </c>
      <c r="G426" s="176">
        <f>IF('記入シート'!D103="","",'記入シート'!D103)</f>
      </c>
      <c r="H426" s="177"/>
      <c r="I426" s="67" t="s">
        <v>73</v>
      </c>
      <c r="J426" s="176">
        <f>IF('記入シート'!K103="","",'記入シート'!K103)</f>
      </c>
      <c r="K426" s="178"/>
      <c r="L426" s="177"/>
      <c r="M426" s="179" t="s">
        <v>74</v>
      </c>
      <c r="N426" s="180"/>
      <c r="O426" s="130">
        <f>IF('記入シート'!G103="","",'記入シート'!G103)</f>
      </c>
      <c r="AG426" s="101"/>
    </row>
    <row r="427" spans="2:33" s="22" customFormat="1" ht="28.5" customHeight="1">
      <c r="B427" s="184"/>
      <c r="C427" s="69" t="s">
        <v>77</v>
      </c>
      <c r="D427" s="176">
        <f>IF('記入シート'!M103="","",'記入シート'!M103)</f>
      </c>
      <c r="E427" s="177"/>
      <c r="F427" s="125" t="s">
        <v>71</v>
      </c>
      <c r="G427" s="176">
        <f>IF('記入シート'!Q103="","",'記入シート'!Q103)</f>
      </c>
      <c r="H427" s="177"/>
      <c r="I427" s="68" t="s">
        <v>79</v>
      </c>
      <c r="J427" s="176">
        <f>IF('記入シート'!L103="","",'記入シート'!L103)</f>
      </c>
      <c r="K427" s="178"/>
      <c r="L427" s="177"/>
      <c r="M427" s="181" t="s">
        <v>75</v>
      </c>
      <c r="N427" s="182"/>
      <c r="O427" s="130">
        <f>IF('記入シート'!H103="","",'記入シート'!H103)</f>
      </c>
      <c r="AG427" s="101"/>
    </row>
    <row r="428" spans="2:33" s="22" customFormat="1" ht="28.5" customHeight="1" thickBot="1">
      <c r="B428" s="185"/>
      <c r="C428" s="71" t="s">
        <v>70</v>
      </c>
      <c r="D428" s="171" t="str">
        <f>IF('記入シート'!P103="","〒","〒"&amp;'記入シート'!O103&amp;"  "&amp;'記入シート'!P103)</f>
        <v>〒</v>
      </c>
      <c r="E428" s="172"/>
      <c r="F428" s="172"/>
      <c r="G428" s="172"/>
      <c r="H428" s="172"/>
      <c r="I428" s="172"/>
      <c r="J428" s="172"/>
      <c r="K428" s="172"/>
      <c r="L428" s="173"/>
      <c r="M428" s="174" t="s">
        <v>78</v>
      </c>
      <c r="N428" s="175"/>
      <c r="O428" s="131">
        <f>IF('記入シート'!I103="","",'記入シート'!I103)</f>
      </c>
      <c r="AG428" s="101"/>
    </row>
    <row r="429" spans="2:33" s="22" customFormat="1" ht="28.5" customHeight="1" thickTop="1">
      <c r="B429" s="191">
        <v>86</v>
      </c>
      <c r="C429" s="104" t="s">
        <v>68</v>
      </c>
      <c r="D429" s="186">
        <f>IF('記入シート'!C104="","",'記入シート'!C104)</f>
      </c>
      <c r="E429" s="187"/>
      <c r="F429" s="65" t="s">
        <v>81</v>
      </c>
      <c r="G429" s="186">
        <f>IF('記入シート'!E104="","",'記入シート'!E104)</f>
      </c>
      <c r="H429" s="187"/>
      <c r="I429" s="126" t="s">
        <v>72</v>
      </c>
      <c r="J429" s="186">
        <f>IF('記入シート'!J104="","",'記入シート'!J104)</f>
      </c>
      <c r="K429" s="188"/>
      <c r="L429" s="187"/>
      <c r="M429" s="189" t="s">
        <v>76</v>
      </c>
      <c r="N429" s="190"/>
      <c r="O429" s="129">
        <f>IF('記入シート'!F104="","",'記入シート'!F104)</f>
      </c>
      <c r="AG429" s="101"/>
    </row>
    <row r="430" spans="2:33" s="22" customFormat="1" ht="28.5" customHeight="1">
      <c r="B430" s="192"/>
      <c r="C430" s="99" t="s">
        <v>69</v>
      </c>
      <c r="D430" s="176">
        <f>IF('記入シート'!B104="","",'記入シート'!B104)</f>
      </c>
      <c r="E430" s="177"/>
      <c r="F430" s="67" t="s">
        <v>80</v>
      </c>
      <c r="G430" s="176">
        <f>IF('記入シート'!D104="","",'記入シート'!D104)</f>
      </c>
      <c r="H430" s="177"/>
      <c r="I430" s="67" t="s">
        <v>73</v>
      </c>
      <c r="J430" s="176">
        <f>IF('記入シート'!K104="","",'記入シート'!K104)</f>
      </c>
      <c r="K430" s="178"/>
      <c r="L430" s="177"/>
      <c r="M430" s="179" t="s">
        <v>74</v>
      </c>
      <c r="N430" s="180"/>
      <c r="O430" s="130">
        <f>IF('記入シート'!G104="","",'記入シート'!G104)</f>
      </c>
      <c r="AG430" s="101"/>
    </row>
    <row r="431" spans="2:33" s="22" customFormat="1" ht="28.5" customHeight="1">
      <c r="B431" s="192"/>
      <c r="C431" s="69" t="s">
        <v>77</v>
      </c>
      <c r="D431" s="176">
        <f>IF('記入シート'!M104="","",'記入シート'!M104)</f>
      </c>
      <c r="E431" s="177"/>
      <c r="F431" s="125" t="s">
        <v>71</v>
      </c>
      <c r="G431" s="176">
        <f>IF('記入シート'!Q104="","",'記入シート'!Q104)</f>
      </c>
      <c r="H431" s="177"/>
      <c r="I431" s="68" t="s">
        <v>79</v>
      </c>
      <c r="J431" s="176">
        <f>IF('記入シート'!L104="","",'記入シート'!L104)</f>
      </c>
      <c r="K431" s="178"/>
      <c r="L431" s="177"/>
      <c r="M431" s="181" t="s">
        <v>75</v>
      </c>
      <c r="N431" s="182"/>
      <c r="O431" s="130">
        <f>IF('記入シート'!H104="","",'記入シート'!H104)</f>
      </c>
      <c r="AG431" s="101"/>
    </row>
    <row r="432" spans="2:33" s="22" customFormat="1" ht="28.5" customHeight="1" thickBot="1">
      <c r="B432" s="193"/>
      <c r="C432" s="71" t="s">
        <v>70</v>
      </c>
      <c r="D432" s="171" t="str">
        <f>IF('記入シート'!P104="","〒","〒"&amp;'記入シート'!O104&amp;"  "&amp;'記入シート'!P104)</f>
        <v>〒</v>
      </c>
      <c r="E432" s="172"/>
      <c r="F432" s="172"/>
      <c r="G432" s="172"/>
      <c r="H432" s="172"/>
      <c r="I432" s="172"/>
      <c r="J432" s="172"/>
      <c r="K432" s="172"/>
      <c r="L432" s="173"/>
      <c r="M432" s="174" t="s">
        <v>78</v>
      </c>
      <c r="N432" s="175"/>
      <c r="O432" s="131">
        <f>IF('記入シート'!I104="","",'記入シート'!I104)</f>
      </c>
      <c r="AG432" s="101"/>
    </row>
    <row r="433" spans="2:33" s="22" customFormat="1" ht="28.5" customHeight="1" thickTop="1">
      <c r="B433" s="183">
        <v>87</v>
      </c>
      <c r="C433" s="104" t="s">
        <v>68</v>
      </c>
      <c r="D433" s="186">
        <f>IF('記入シート'!C105="","",'記入シート'!C105)</f>
      </c>
      <c r="E433" s="187"/>
      <c r="F433" s="65" t="s">
        <v>81</v>
      </c>
      <c r="G433" s="186">
        <f>IF('記入シート'!E105="","",'記入シート'!E105)</f>
      </c>
      <c r="H433" s="187"/>
      <c r="I433" s="126" t="s">
        <v>72</v>
      </c>
      <c r="J433" s="186">
        <f>IF('記入シート'!J105="","",'記入シート'!J105)</f>
      </c>
      <c r="K433" s="188"/>
      <c r="L433" s="187"/>
      <c r="M433" s="189" t="s">
        <v>76</v>
      </c>
      <c r="N433" s="190"/>
      <c r="O433" s="129">
        <f>IF('記入シート'!F105="","",'記入シート'!F105)</f>
      </c>
      <c r="AG433" s="101"/>
    </row>
    <row r="434" spans="2:33" s="22" customFormat="1" ht="28.5" customHeight="1">
      <c r="B434" s="184"/>
      <c r="C434" s="99" t="s">
        <v>69</v>
      </c>
      <c r="D434" s="176">
        <f>IF('記入シート'!B105="","",'記入シート'!B105)</f>
      </c>
      <c r="E434" s="177"/>
      <c r="F434" s="67" t="s">
        <v>80</v>
      </c>
      <c r="G434" s="176">
        <f>IF('記入シート'!D105="","",'記入シート'!D105)</f>
      </c>
      <c r="H434" s="177"/>
      <c r="I434" s="67" t="s">
        <v>73</v>
      </c>
      <c r="J434" s="176">
        <f>IF('記入シート'!K105="","",'記入シート'!K105)</f>
      </c>
      <c r="K434" s="178"/>
      <c r="L434" s="177"/>
      <c r="M434" s="179" t="s">
        <v>74</v>
      </c>
      <c r="N434" s="180"/>
      <c r="O434" s="130">
        <f>IF('記入シート'!G105="","",'記入シート'!G105)</f>
      </c>
      <c r="AG434" s="101"/>
    </row>
    <row r="435" spans="2:33" s="22" customFormat="1" ht="28.5" customHeight="1">
      <c r="B435" s="184"/>
      <c r="C435" s="69" t="s">
        <v>77</v>
      </c>
      <c r="D435" s="176">
        <f>IF('記入シート'!M105="","",'記入シート'!M105)</f>
      </c>
      <c r="E435" s="177"/>
      <c r="F435" s="125" t="s">
        <v>71</v>
      </c>
      <c r="G435" s="176">
        <f>IF('記入シート'!Q105="","",'記入シート'!Q105)</f>
      </c>
      <c r="H435" s="177"/>
      <c r="I435" s="68" t="s">
        <v>79</v>
      </c>
      <c r="J435" s="176">
        <f>IF('記入シート'!L105="","",'記入シート'!L105)</f>
      </c>
      <c r="K435" s="178"/>
      <c r="L435" s="177"/>
      <c r="M435" s="181" t="s">
        <v>75</v>
      </c>
      <c r="N435" s="182"/>
      <c r="O435" s="130">
        <f>IF('記入シート'!H105="","",'記入シート'!H105)</f>
      </c>
      <c r="AG435" s="101"/>
    </row>
    <row r="436" spans="2:33" s="22" customFormat="1" ht="28.5" customHeight="1" thickBot="1">
      <c r="B436" s="185"/>
      <c r="C436" s="71" t="s">
        <v>70</v>
      </c>
      <c r="D436" s="171" t="str">
        <f>IF('記入シート'!P105="","〒","〒"&amp;'記入シート'!O105&amp;"  "&amp;'記入シート'!P105)</f>
        <v>〒</v>
      </c>
      <c r="E436" s="172"/>
      <c r="F436" s="172"/>
      <c r="G436" s="172"/>
      <c r="H436" s="172"/>
      <c r="I436" s="172"/>
      <c r="J436" s="172"/>
      <c r="K436" s="172"/>
      <c r="L436" s="173"/>
      <c r="M436" s="174" t="s">
        <v>78</v>
      </c>
      <c r="N436" s="175"/>
      <c r="O436" s="131">
        <f>IF('記入シート'!I105="","",'記入シート'!I105)</f>
      </c>
      <c r="AE436" s="22">
        <f>IF('記入シート'!N284="","",'記入シート'!N284)</f>
      </c>
      <c r="AG436" s="101"/>
    </row>
    <row r="437" spans="2:33" s="22" customFormat="1" ht="28.5" customHeight="1" thickTop="1">
      <c r="B437" s="191">
        <v>88</v>
      </c>
      <c r="C437" s="104" t="s">
        <v>68</v>
      </c>
      <c r="D437" s="186">
        <f>IF('記入シート'!C106="","",'記入シート'!C106)</f>
      </c>
      <c r="E437" s="187"/>
      <c r="F437" s="65" t="s">
        <v>81</v>
      </c>
      <c r="G437" s="186">
        <f>IF('記入シート'!E106="","",'記入シート'!E106)</f>
      </c>
      <c r="H437" s="187"/>
      <c r="I437" s="126" t="s">
        <v>72</v>
      </c>
      <c r="J437" s="186">
        <f>IF('記入シート'!J106="","",'記入シート'!J106)</f>
      </c>
      <c r="K437" s="188"/>
      <c r="L437" s="187"/>
      <c r="M437" s="189" t="s">
        <v>76</v>
      </c>
      <c r="N437" s="190"/>
      <c r="O437" s="129">
        <f>IF('記入シート'!F106="","",'記入シート'!F106)</f>
      </c>
      <c r="AE437" s="22">
        <f>IF('記入シート'!N285="","",'記入シート'!N285)</f>
      </c>
      <c r="AG437" s="101"/>
    </row>
    <row r="438" spans="2:33" s="22" customFormat="1" ht="28.5" customHeight="1">
      <c r="B438" s="192"/>
      <c r="C438" s="99" t="s">
        <v>69</v>
      </c>
      <c r="D438" s="176">
        <f>IF('記入シート'!B106="","",'記入シート'!B106)</f>
      </c>
      <c r="E438" s="177"/>
      <c r="F438" s="67" t="s">
        <v>80</v>
      </c>
      <c r="G438" s="176">
        <f>IF('記入シート'!D106="","",'記入シート'!D106)</f>
      </c>
      <c r="H438" s="177"/>
      <c r="I438" s="67" t="s">
        <v>73</v>
      </c>
      <c r="J438" s="176">
        <f>IF('記入シート'!K106="","",'記入シート'!K106)</f>
      </c>
      <c r="K438" s="178"/>
      <c r="L438" s="177"/>
      <c r="M438" s="179" t="s">
        <v>74</v>
      </c>
      <c r="N438" s="180"/>
      <c r="O438" s="130">
        <f>IF('記入シート'!G106="","",'記入シート'!G106)</f>
      </c>
      <c r="AE438" s="22">
        <f>IF('記入シート'!N286="","",'記入シート'!N286)</f>
      </c>
      <c r="AG438" s="101"/>
    </row>
    <row r="439" spans="2:33" s="22" customFormat="1" ht="28.5" customHeight="1">
      <c r="B439" s="192"/>
      <c r="C439" s="69" t="s">
        <v>77</v>
      </c>
      <c r="D439" s="176">
        <f>IF('記入シート'!M106="","",'記入シート'!M106)</f>
      </c>
      <c r="E439" s="177"/>
      <c r="F439" s="125" t="s">
        <v>71</v>
      </c>
      <c r="G439" s="176">
        <f>IF('記入シート'!Q106="","",'記入シート'!Q106)</f>
      </c>
      <c r="H439" s="177"/>
      <c r="I439" s="68" t="s">
        <v>79</v>
      </c>
      <c r="J439" s="176">
        <f>IF('記入シート'!L106="","",'記入シート'!L106)</f>
      </c>
      <c r="K439" s="178"/>
      <c r="L439" s="177"/>
      <c r="M439" s="181" t="s">
        <v>75</v>
      </c>
      <c r="N439" s="182"/>
      <c r="O439" s="130">
        <f>IF('記入シート'!H106="","",'記入シート'!H106)</f>
      </c>
      <c r="AE439" s="22">
        <f>IF('記入シート'!N287="","",'記入シート'!N287)</f>
      </c>
      <c r="AG439" s="101"/>
    </row>
    <row r="440" spans="2:33" s="22" customFormat="1" ht="28.5" customHeight="1" thickBot="1">
      <c r="B440" s="193"/>
      <c r="C440" s="71" t="s">
        <v>70</v>
      </c>
      <c r="D440" s="171" t="str">
        <f>IF('記入シート'!P106="","〒","〒"&amp;'記入シート'!O106&amp;"  "&amp;'記入シート'!P106)</f>
        <v>〒</v>
      </c>
      <c r="E440" s="172"/>
      <c r="F440" s="172"/>
      <c r="G440" s="172"/>
      <c r="H440" s="172"/>
      <c r="I440" s="172"/>
      <c r="J440" s="172"/>
      <c r="K440" s="172"/>
      <c r="L440" s="173"/>
      <c r="M440" s="174" t="s">
        <v>78</v>
      </c>
      <c r="N440" s="175"/>
      <c r="O440" s="131">
        <f>IF('記入シート'!I106="","",'記入シート'!I106)</f>
      </c>
      <c r="AE440" s="22">
        <f>IF('記入シート'!N288="","",'記入シート'!N288)</f>
      </c>
      <c r="AG440" s="101"/>
    </row>
    <row r="441" spans="18:34" ht="12" customHeight="1" thickTop="1"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01"/>
      <c r="AH441" s="22"/>
    </row>
    <row r="442" spans="12:34" ht="12" customHeight="1">
      <c r="L442" s="169">
        <f>IF(E25="","",E25&amp;"　様")</f>
      </c>
      <c r="M442" s="169"/>
      <c r="N442" s="169"/>
      <c r="O442" s="169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01"/>
      <c r="AH442" s="22"/>
    </row>
    <row r="443" spans="12:34" ht="12" customHeight="1" thickBot="1">
      <c r="L443" s="170"/>
      <c r="M443" s="170"/>
      <c r="N443" s="170"/>
      <c r="O443" s="170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01"/>
      <c r="AH443" s="22"/>
    </row>
    <row r="444" spans="2:33" s="22" customFormat="1" ht="28.5" customHeight="1" thickTop="1">
      <c r="B444" s="191">
        <v>89</v>
      </c>
      <c r="C444" s="104" t="s">
        <v>68</v>
      </c>
      <c r="D444" s="186">
        <f>IF('記入シート'!C107="","",'記入シート'!C107)</f>
      </c>
      <c r="E444" s="187"/>
      <c r="F444" s="65" t="s">
        <v>81</v>
      </c>
      <c r="G444" s="186">
        <f>IF('記入シート'!E107="","",'記入シート'!E107)</f>
      </c>
      <c r="H444" s="187"/>
      <c r="I444" s="126" t="s">
        <v>72</v>
      </c>
      <c r="J444" s="186">
        <f>IF('記入シート'!J107="","",'記入シート'!J107)</f>
      </c>
      <c r="K444" s="188"/>
      <c r="L444" s="187"/>
      <c r="M444" s="189" t="s">
        <v>76</v>
      </c>
      <c r="N444" s="190"/>
      <c r="O444" s="129">
        <f>IF('記入シート'!F107="","",'記入シート'!F107)</f>
      </c>
      <c r="AG444" s="101"/>
    </row>
    <row r="445" spans="2:33" s="22" customFormat="1" ht="28.5" customHeight="1">
      <c r="B445" s="192"/>
      <c r="C445" s="99" t="s">
        <v>69</v>
      </c>
      <c r="D445" s="176">
        <f>IF('記入シート'!B107="","",'記入シート'!B107)</f>
      </c>
      <c r="E445" s="177"/>
      <c r="F445" s="67" t="s">
        <v>80</v>
      </c>
      <c r="G445" s="176">
        <f>IF('記入シート'!D107="","",'記入シート'!D107)</f>
      </c>
      <c r="H445" s="177"/>
      <c r="I445" s="67" t="s">
        <v>73</v>
      </c>
      <c r="J445" s="176">
        <f>IF('記入シート'!K107="","",'記入シート'!K107)</f>
      </c>
      <c r="K445" s="178"/>
      <c r="L445" s="177"/>
      <c r="M445" s="179" t="s">
        <v>74</v>
      </c>
      <c r="N445" s="180"/>
      <c r="O445" s="130">
        <f>IF('記入シート'!G107="","",'記入シート'!G107)</f>
      </c>
      <c r="AG445" s="101"/>
    </row>
    <row r="446" spans="2:33" s="22" customFormat="1" ht="28.5" customHeight="1">
      <c r="B446" s="192"/>
      <c r="C446" s="69" t="s">
        <v>77</v>
      </c>
      <c r="D446" s="176">
        <f>IF('記入シート'!M107="","",'記入シート'!M107)</f>
      </c>
      <c r="E446" s="177"/>
      <c r="F446" s="125" t="s">
        <v>71</v>
      </c>
      <c r="G446" s="176">
        <f>IF('記入シート'!Q107="","",'記入シート'!Q107)</f>
      </c>
      <c r="H446" s="177"/>
      <c r="I446" s="68" t="s">
        <v>79</v>
      </c>
      <c r="J446" s="176">
        <f>IF('記入シート'!L107="","",'記入シート'!L107)</f>
      </c>
      <c r="K446" s="178"/>
      <c r="L446" s="177"/>
      <c r="M446" s="181" t="s">
        <v>75</v>
      </c>
      <c r="N446" s="182"/>
      <c r="O446" s="130">
        <f>IF('記入シート'!H107="","",'記入シート'!H107)</f>
      </c>
      <c r="AG446" s="101"/>
    </row>
    <row r="447" spans="2:33" s="22" customFormat="1" ht="28.5" customHeight="1" thickBot="1">
      <c r="B447" s="193"/>
      <c r="C447" s="71" t="s">
        <v>70</v>
      </c>
      <c r="D447" s="171" t="str">
        <f>IF('記入シート'!P107="","〒","〒"&amp;'記入シート'!O107&amp;"  "&amp;'記入シート'!P107)</f>
        <v>〒</v>
      </c>
      <c r="E447" s="172"/>
      <c r="F447" s="172"/>
      <c r="G447" s="172"/>
      <c r="H447" s="172"/>
      <c r="I447" s="172"/>
      <c r="J447" s="172"/>
      <c r="K447" s="172"/>
      <c r="L447" s="173"/>
      <c r="M447" s="174" t="s">
        <v>78</v>
      </c>
      <c r="N447" s="175"/>
      <c r="O447" s="131">
        <f>IF('記入シート'!I107="","",'記入シート'!I107)</f>
      </c>
      <c r="AG447" s="101"/>
    </row>
    <row r="448" spans="2:33" s="22" customFormat="1" ht="28.5" customHeight="1" thickTop="1">
      <c r="B448" s="183">
        <v>90</v>
      </c>
      <c r="C448" s="104" t="s">
        <v>68</v>
      </c>
      <c r="D448" s="186">
        <f>IF('記入シート'!C108="","",'記入シート'!C108)</f>
      </c>
      <c r="E448" s="187"/>
      <c r="F448" s="65" t="s">
        <v>81</v>
      </c>
      <c r="G448" s="186">
        <f>IF('記入シート'!E108="","",'記入シート'!E108)</f>
      </c>
      <c r="H448" s="187"/>
      <c r="I448" s="126" t="s">
        <v>72</v>
      </c>
      <c r="J448" s="186">
        <f>IF('記入シート'!J108="","",'記入シート'!J108)</f>
      </c>
      <c r="K448" s="188"/>
      <c r="L448" s="187"/>
      <c r="M448" s="189" t="s">
        <v>76</v>
      </c>
      <c r="N448" s="190"/>
      <c r="O448" s="129">
        <f>IF('記入シート'!F108="","",'記入シート'!F108)</f>
      </c>
      <c r="AG448" s="101"/>
    </row>
    <row r="449" spans="2:33" s="22" customFormat="1" ht="28.5" customHeight="1">
      <c r="B449" s="184"/>
      <c r="C449" s="99" t="s">
        <v>69</v>
      </c>
      <c r="D449" s="176">
        <f>IF('記入シート'!B108="","",'記入シート'!B108)</f>
      </c>
      <c r="E449" s="177"/>
      <c r="F449" s="67" t="s">
        <v>80</v>
      </c>
      <c r="G449" s="176">
        <f>IF('記入シート'!D108="","",'記入シート'!D108)</f>
      </c>
      <c r="H449" s="177"/>
      <c r="I449" s="67" t="s">
        <v>73</v>
      </c>
      <c r="J449" s="176">
        <f>IF('記入シート'!K108="","",'記入シート'!K108)</f>
      </c>
      <c r="K449" s="178"/>
      <c r="L449" s="177"/>
      <c r="M449" s="179" t="s">
        <v>74</v>
      </c>
      <c r="N449" s="180"/>
      <c r="O449" s="130">
        <f>IF('記入シート'!G108="","",'記入シート'!G108)</f>
      </c>
      <c r="AG449" s="101"/>
    </row>
    <row r="450" spans="2:33" s="22" customFormat="1" ht="28.5" customHeight="1">
      <c r="B450" s="184"/>
      <c r="C450" s="69" t="s">
        <v>77</v>
      </c>
      <c r="D450" s="176">
        <f>IF('記入シート'!M108="","",'記入シート'!M108)</f>
      </c>
      <c r="E450" s="177"/>
      <c r="F450" s="125" t="s">
        <v>71</v>
      </c>
      <c r="G450" s="176">
        <f>IF('記入シート'!Q108="","",'記入シート'!Q108)</f>
      </c>
      <c r="H450" s="177"/>
      <c r="I450" s="68" t="s">
        <v>79</v>
      </c>
      <c r="J450" s="176">
        <f>IF('記入シート'!L108="","",'記入シート'!L108)</f>
      </c>
      <c r="K450" s="178"/>
      <c r="L450" s="177"/>
      <c r="M450" s="181" t="s">
        <v>75</v>
      </c>
      <c r="N450" s="182"/>
      <c r="O450" s="130">
        <f>IF('記入シート'!H108="","",'記入シート'!H108)</f>
      </c>
      <c r="AG450" s="101"/>
    </row>
    <row r="451" spans="2:33" s="22" customFormat="1" ht="28.5" customHeight="1" thickBot="1">
      <c r="B451" s="185"/>
      <c r="C451" s="71" t="s">
        <v>70</v>
      </c>
      <c r="D451" s="171" t="str">
        <f>IF('記入シート'!P108="","〒","〒"&amp;'記入シート'!O108&amp;"  "&amp;'記入シート'!P108)</f>
        <v>〒</v>
      </c>
      <c r="E451" s="172"/>
      <c r="F451" s="172"/>
      <c r="G451" s="172"/>
      <c r="H451" s="172"/>
      <c r="I451" s="172"/>
      <c r="J451" s="172"/>
      <c r="K451" s="172"/>
      <c r="L451" s="173"/>
      <c r="M451" s="174" t="s">
        <v>78</v>
      </c>
      <c r="N451" s="175"/>
      <c r="O451" s="131">
        <f>IF('記入シート'!I108="","",'記入シート'!I108)</f>
      </c>
      <c r="AG451" s="101"/>
    </row>
    <row r="452" spans="2:33" s="22" customFormat="1" ht="28.5" customHeight="1" thickTop="1">
      <c r="B452" s="191">
        <v>91</v>
      </c>
      <c r="C452" s="104" t="s">
        <v>68</v>
      </c>
      <c r="D452" s="186">
        <f>IF('記入シート'!C109="","",'記入シート'!C109)</f>
      </c>
      <c r="E452" s="187"/>
      <c r="F452" s="65" t="s">
        <v>81</v>
      </c>
      <c r="G452" s="186">
        <f>IF('記入シート'!E109="","",'記入シート'!E109)</f>
      </c>
      <c r="H452" s="187"/>
      <c r="I452" s="126" t="s">
        <v>72</v>
      </c>
      <c r="J452" s="186">
        <f>IF('記入シート'!J109="","",'記入シート'!J109)</f>
      </c>
      <c r="K452" s="188"/>
      <c r="L452" s="187"/>
      <c r="M452" s="189" t="s">
        <v>76</v>
      </c>
      <c r="N452" s="190"/>
      <c r="O452" s="129">
        <f>IF('記入シート'!F109="","",'記入シート'!F109)</f>
      </c>
      <c r="AG452" s="101"/>
    </row>
    <row r="453" spans="2:33" s="22" customFormat="1" ht="28.5" customHeight="1">
      <c r="B453" s="192"/>
      <c r="C453" s="99" t="s">
        <v>69</v>
      </c>
      <c r="D453" s="176">
        <f>IF('記入シート'!B109="","",'記入シート'!B109)</f>
      </c>
      <c r="E453" s="177"/>
      <c r="F453" s="67" t="s">
        <v>80</v>
      </c>
      <c r="G453" s="176">
        <f>IF('記入シート'!D109="","",'記入シート'!D109)</f>
      </c>
      <c r="H453" s="177"/>
      <c r="I453" s="67" t="s">
        <v>73</v>
      </c>
      <c r="J453" s="176">
        <f>IF('記入シート'!K109="","",'記入シート'!K109)</f>
      </c>
      <c r="K453" s="178"/>
      <c r="L453" s="177"/>
      <c r="M453" s="179" t="s">
        <v>74</v>
      </c>
      <c r="N453" s="180"/>
      <c r="O453" s="130">
        <f>IF('記入シート'!G109="","",'記入シート'!G109)</f>
      </c>
      <c r="AG453" s="101"/>
    </row>
    <row r="454" spans="2:33" s="22" customFormat="1" ht="28.5" customHeight="1">
      <c r="B454" s="192"/>
      <c r="C454" s="69" t="s">
        <v>77</v>
      </c>
      <c r="D454" s="176">
        <f>IF('記入シート'!M109="","",'記入シート'!M109)</f>
      </c>
      <c r="E454" s="177"/>
      <c r="F454" s="125" t="s">
        <v>71</v>
      </c>
      <c r="G454" s="176">
        <f>IF('記入シート'!Q109="","",'記入シート'!Q109)</f>
      </c>
      <c r="H454" s="177"/>
      <c r="I454" s="68" t="s">
        <v>79</v>
      </c>
      <c r="J454" s="176">
        <f>IF('記入シート'!L109="","",'記入シート'!L109)</f>
      </c>
      <c r="K454" s="178"/>
      <c r="L454" s="177"/>
      <c r="M454" s="181" t="s">
        <v>75</v>
      </c>
      <c r="N454" s="182"/>
      <c r="O454" s="130">
        <f>IF('記入シート'!H109="","",'記入シート'!H109)</f>
      </c>
      <c r="AG454" s="101"/>
    </row>
    <row r="455" spans="2:33" s="22" customFormat="1" ht="28.5" customHeight="1" thickBot="1">
      <c r="B455" s="193"/>
      <c r="C455" s="71" t="s">
        <v>70</v>
      </c>
      <c r="D455" s="171" t="str">
        <f>IF('記入シート'!P109="","〒","〒"&amp;'記入シート'!O109&amp;"  "&amp;'記入シート'!P109)</f>
        <v>〒</v>
      </c>
      <c r="E455" s="172"/>
      <c r="F455" s="172"/>
      <c r="G455" s="172"/>
      <c r="H455" s="172"/>
      <c r="I455" s="172"/>
      <c r="J455" s="172"/>
      <c r="K455" s="172"/>
      <c r="L455" s="173"/>
      <c r="M455" s="174" t="s">
        <v>78</v>
      </c>
      <c r="N455" s="175"/>
      <c r="O455" s="131">
        <f>IF('記入シート'!I109="","",'記入シート'!I109)</f>
      </c>
      <c r="AG455" s="101"/>
    </row>
    <row r="456" spans="2:33" s="22" customFormat="1" ht="28.5" customHeight="1" thickTop="1">
      <c r="B456" s="183">
        <v>92</v>
      </c>
      <c r="C456" s="104" t="s">
        <v>68</v>
      </c>
      <c r="D456" s="186">
        <f>IF('記入シート'!C110="","",'記入シート'!C110)</f>
      </c>
      <c r="E456" s="187"/>
      <c r="F456" s="65" t="s">
        <v>81</v>
      </c>
      <c r="G456" s="186">
        <f>IF('記入シート'!E110="","",'記入シート'!E110)</f>
      </c>
      <c r="H456" s="187"/>
      <c r="I456" s="126" t="s">
        <v>72</v>
      </c>
      <c r="J456" s="186">
        <f>IF('記入シート'!J110="","",'記入シート'!J110)</f>
      </c>
      <c r="K456" s="188"/>
      <c r="L456" s="187"/>
      <c r="M456" s="189" t="s">
        <v>76</v>
      </c>
      <c r="N456" s="190"/>
      <c r="O456" s="129">
        <f>IF('記入シート'!F110="","",'記入シート'!F110)</f>
      </c>
      <c r="AG456" s="101"/>
    </row>
    <row r="457" spans="2:33" s="22" customFormat="1" ht="28.5" customHeight="1">
      <c r="B457" s="184"/>
      <c r="C457" s="99" t="s">
        <v>69</v>
      </c>
      <c r="D457" s="176">
        <f>IF('記入シート'!B110="","",'記入シート'!B110)</f>
      </c>
      <c r="E457" s="177"/>
      <c r="F457" s="67" t="s">
        <v>80</v>
      </c>
      <c r="G457" s="176">
        <f>IF('記入シート'!D110="","",'記入シート'!D110)</f>
      </c>
      <c r="H457" s="177"/>
      <c r="I457" s="67" t="s">
        <v>73</v>
      </c>
      <c r="J457" s="176">
        <f>IF('記入シート'!K110="","",'記入シート'!K110)</f>
      </c>
      <c r="K457" s="178"/>
      <c r="L457" s="177"/>
      <c r="M457" s="179" t="s">
        <v>74</v>
      </c>
      <c r="N457" s="180"/>
      <c r="O457" s="130">
        <f>IF('記入シート'!G110="","",'記入シート'!G110)</f>
      </c>
      <c r="AG457" s="101"/>
    </row>
    <row r="458" spans="2:33" s="22" customFormat="1" ht="28.5" customHeight="1">
      <c r="B458" s="184"/>
      <c r="C458" s="69" t="s">
        <v>77</v>
      </c>
      <c r="D458" s="176">
        <f>IF('記入シート'!M110="","",'記入シート'!M110)</f>
      </c>
      <c r="E458" s="177"/>
      <c r="F458" s="125" t="s">
        <v>71</v>
      </c>
      <c r="G458" s="176">
        <f>IF('記入シート'!Q110="","",'記入シート'!Q110)</f>
      </c>
      <c r="H458" s="177"/>
      <c r="I458" s="68" t="s">
        <v>79</v>
      </c>
      <c r="J458" s="176">
        <f>IF('記入シート'!L110="","",'記入シート'!L110)</f>
      </c>
      <c r="K458" s="178"/>
      <c r="L458" s="177"/>
      <c r="M458" s="181" t="s">
        <v>75</v>
      </c>
      <c r="N458" s="182"/>
      <c r="O458" s="130">
        <f>IF('記入シート'!H110="","",'記入シート'!H110)</f>
      </c>
      <c r="AG458" s="101"/>
    </row>
    <row r="459" spans="2:33" s="22" customFormat="1" ht="28.5" customHeight="1" thickBot="1">
      <c r="B459" s="185"/>
      <c r="C459" s="71" t="s">
        <v>70</v>
      </c>
      <c r="D459" s="171" t="str">
        <f>IF('記入シート'!P110="","〒","〒"&amp;'記入シート'!O110&amp;"  "&amp;'記入シート'!P110)</f>
        <v>〒</v>
      </c>
      <c r="E459" s="172"/>
      <c r="F459" s="172"/>
      <c r="G459" s="172"/>
      <c r="H459" s="172"/>
      <c r="I459" s="172"/>
      <c r="J459" s="172"/>
      <c r="K459" s="172"/>
      <c r="L459" s="173"/>
      <c r="M459" s="174" t="s">
        <v>78</v>
      </c>
      <c r="N459" s="175"/>
      <c r="O459" s="131">
        <f>IF('記入シート'!I110="","",'記入シート'!I110)</f>
      </c>
      <c r="AE459" s="22">
        <f>IF('記入シート'!N307="","",'記入シート'!N307)</f>
      </c>
      <c r="AG459" s="101"/>
    </row>
    <row r="460" spans="2:33" s="22" customFormat="1" ht="28.5" customHeight="1" thickTop="1">
      <c r="B460" s="191">
        <v>93</v>
      </c>
      <c r="C460" s="104" t="s">
        <v>68</v>
      </c>
      <c r="D460" s="186">
        <f>IF('記入シート'!C111="","",'記入シート'!C111)</f>
      </c>
      <c r="E460" s="187"/>
      <c r="F460" s="65" t="s">
        <v>81</v>
      </c>
      <c r="G460" s="186">
        <f>IF('記入シート'!E111="","",'記入シート'!E111)</f>
      </c>
      <c r="H460" s="187"/>
      <c r="I460" s="126" t="s">
        <v>72</v>
      </c>
      <c r="J460" s="186">
        <f>IF('記入シート'!J111="","",'記入シート'!J111)</f>
      </c>
      <c r="K460" s="188"/>
      <c r="L460" s="187"/>
      <c r="M460" s="189" t="s">
        <v>76</v>
      </c>
      <c r="N460" s="190"/>
      <c r="O460" s="129">
        <f>IF('記入シート'!F111="","",'記入シート'!F111)</f>
      </c>
      <c r="AE460" s="22">
        <f>IF('記入シート'!N308="","",'記入シート'!N308)</f>
      </c>
      <c r="AG460" s="101"/>
    </row>
    <row r="461" spans="2:33" s="22" customFormat="1" ht="28.5" customHeight="1">
      <c r="B461" s="192"/>
      <c r="C461" s="99" t="s">
        <v>69</v>
      </c>
      <c r="D461" s="176">
        <f>IF('記入シート'!B111="","",'記入シート'!B111)</f>
      </c>
      <c r="E461" s="177"/>
      <c r="F461" s="67" t="s">
        <v>80</v>
      </c>
      <c r="G461" s="176">
        <f>IF('記入シート'!D111="","",'記入シート'!D111)</f>
      </c>
      <c r="H461" s="177"/>
      <c r="I461" s="67" t="s">
        <v>73</v>
      </c>
      <c r="J461" s="176">
        <f>IF('記入シート'!K111="","",'記入シート'!K111)</f>
      </c>
      <c r="K461" s="178"/>
      <c r="L461" s="177"/>
      <c r="M461" s="179" t="s">
        <v>74</v>
      </c>
      <c r="N461" s="180"/>
      <c r="O461" s="130">
        <f>IF('記入シート'!G111="","",'記入シート'!G111)</f>
      </c>
      <c r="AE461" s="22">
        <f>IF('記入シート'!N309="","",'記入シート'!N309)</f>
      </c>
      <c r="AG461" s="101"/>
    </row>
    <row r="462" spans="2:33" s="22" customFormat="1" ht="28.5" customHeight="1">
      <c r="B462" s="192"/>
      <c r="C462" s="69" t="s">
        <v>77</v>
      </c>
      <c r="D462" s="176">
        <f>IF('記入シート'!M111="","",'記入シート'!M111)</f>
      </c>
      <c r="E462" s="177"/>
      <c r="F462" s="125" t="s">
        <v>71</v>
      </c>
      <c r="G462" s="176">
        <f>IF('記入シート'!Q111="","",'記入シート'!Q111)</f>
      </c>
      <c r="H462" s="177"/>
      <c r="I462" s="68" t="s">
        <v>79</v>
      </c>
      <c r="J462" s="176">
        <f>IF('記入シート'!L111="","",'記入シート'!L111)</f>
      </c>
      <c r="K462" s="178"/>
      <c r="L462" s="177"/>
      <c r="M462" s="181" t="s">
        <v>75</v>
      </c>
      <c r="N462" s="182"/>
      <c r="O462" s="130">
        <f>IF('記入シート'!H111="","",'記入シート'!H111)</f>
      </c>
      <c r="AE462" s="22">
        <f>IF('記入シート'!N310="","",'記入シート'!N310)</f>
      </c>
      <c r="AG462" s="101"/>
    </row>
    <row r="463" spans="2:33" s="22" customFormat="1" ht="28.5" customHeight="1" thickBot="1">
      <c r="B463" s="193"/>
      <c r="C463" s="71" t="s">
        <v>70</v>
      </c>
      <c r="D463" s="171" t="str">
        <f>IF('記入シート'!P111="","〒","〒"&amp;'記入シート'!O111&amp;"  "&amp;'記入シート'!P111)</f>
        <v>〒</v>
      </c>
      <c r="E463" s="172"/>
      <c r="F463" s="172"/>
      <c r="G463" s="172"/>
      <c r="H463" s="172"/>
      <c r="I463" s="172"/>
      <c r="J463" s="172"/>
      <c r="K463" s="172"/>
      <c r="L463" s="173"/>
      <c r="M463" s="174" t="s">
        <v>78</v>
      </c>
      <c r="N463" s="175"/>
      <c r="O463" s="131">
        <f>IF('記入シート'!I111="","",'記入シート'!I111)</f>
      </c>
      <c r="AE463" s="22">
        <f>IF('記入シート'!N311="","",'記入シート'!N311)</f>
      </c>
      <c r="AG463" s="101"/>
    </row>
    <row r="464" spans="18:34" ht="12" customHeight="1" thickTop="1"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01"/>
      <c r="AH464" s="22"/>
    </row>
    <row r="465" spans="12:34" ht="12" customHeight="1">
      <c r="L465" s="169">
        <f>IF(E25="","",E25&amp;"　様")</f>
      </c>
      <c r="M465" s="169"/>
      <c r="N465" s="169"/>
      <c r="O465" s="169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01"/>
      <c r="AH465" s="22"/>
    </row>
    <row r="466" spans="12:34" ht="12" customHeight="1" thickBot="1">
      <c r="L466" s="170"/>
      <c r="M466" s="170"/>
      <c r="N466" s="170"/>
      <c r="O466" s="170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01"/>
      <c r="AH466" s="22"/>
    </row>
    <row r="467" spans="2:33" s="22" customFormat="1" ht="28.5" customHeight="1" thickTop="1">
      <c r="B467" s="191">
        <v>94</v>
      </c>
      <c r="C467" s="104" t="s">
        <v>68</v>
      </c>
      <c r="D467" s="186">
        <f>IF('記入シート'!C112="","",'記入シート'!C112)</f>
      </c>
      <c r="E467" s="187"/>
      <c r="F467" s="65" t="s">
        <v>81</v>
      </c>
      <c r="G467" s="186">
        <f>IF('記入シート'!E112="","",'記入シート'!E112)</f>
      </c>
      <c r="H467" s="187"/>
      <c r="I467" s="126" t="s">
        <v>72</v>
      </c>
      <c r="J467" s="186">
        <f>IF('記入シート'!J112="","",'記入シート'!J112)</f>
      </c>
      <c r="K467" s="188"/>
      <c r="L467" s="187"/>
      <c r="M467" s="189" t="s">
        <v>76</v>
      </c>
      <c r="N467" s="190"/>
      <c r="O467" s="129">
        <f>IF('記入シート'!F112="","",'記入シート'!F112)</f>
      </c>
      <c r="AG467" s="101"/>
    </row>
    <row r="468" spans="2:33" s="22" customFormat="1" ht="28.5" customHeight="1">
      <c r="B468" s="192"/>
      <c r="C468" s="99" t="s">
        <v>69</v>
      </c>
      <c r="D468" s="176">
        <f>IF('記入シート'!B112="","",'記入シート'!B112)</f>
      </c>
      <c r="E468" s="177"/>
      <c r="F468" s="67" t="s">
        <v>80</v>
      </c>
      <c r="G468" s="176">
        <f>IF('記入シート'!D112="","",'記入シート'!D112)</f>
      </c>
      <c r="H468" s="177"/>
      <c r="I468" s="67" t="s">
        <v>73</v>
      </c>
      <c r="J468" s="176">
        <f>IF('記入シート'!K112="","",'記入シート'!K112)</f>
      </c>
      <c r="K468" s="178"/>
      <c r="L468" s="177"/>
      <c r="M468" s="179" t="s">
        <v>74</v>
      </c>
      <c r="N468" s="180"/>
      <c r="O468" s="130">
        <f>IF('記入シート'!G112="","",'記入シート'!G112)</f>
      </c>
      <c r="AG468" s="101"/>
    </row>
    <row r="469" spans="2:33" s="22" customFormat="1" ht="28.5" customHeight="1">
      <c r="B469" s="192"/>
      <c r="C469" s="69" t="s">
        <v>77</v>
      </c>
      <c r="D469" s="176">
        <f>IF('記入シート'!M112="","",'記入シート'!M112)</f>
      </c>
      <c r="E469" s="177"/>
      <c r="F469" s="125" t="s">
        <v>71</v>
      </c>
      <c r="G469" s="176">
        <f>IF('記入シート'!Q112="","",'記入シート'!Q112)</f>
      </c>
      <c r="H469" s="177"/>
      <c r="I469" s="68" t="s">
        <v>79</v>
      </c>
      <c r="J469" s="176">
        <f>IF('記入シート'!L112="","",'記入シート'!L112)</f>
      </c>
      <c r="K469" s="178"/>
      <c r="L469" s="177"/>
      <c r="M469" s="181" t="s">
        <v>75</v>
      </c>
      <c r="N469" s="182"/>
      <c r="O469" s="130">
        <f>IF('記入シート'!H112="","",'記入シート'!H112)</f>
      </c>
      <c r="AG469" s="101"/>
    </row>
    <row r="470" spans="2:33" s="22" customFormat="1" ht="28.5" customHeight="1" thickBot="1">
      <c r="B470" s="193"/>
      <c r="C470" s="71" t="s">
        <v>70</v>
      </c>
      <c r="D470" s="171" t="str">
        <f>IF('記入シート'!P112="","〒","〒"&amp;'記入シート'!O112&amp;"  "&amp;'記入シート'!P112)</f>
        <v>〒</v>
      </c>
      <c r="E470" s="172"/>
      <c r="F470" s="172"/>
      <c r="G470" s="172"/>
      <c r="H470" s="172"/>
      <c r="I470" s="172"/>
      <c r="J470" s="172"/>
      <c r="K470" s="172"/>
      <c r="L470" s="173"/>
      <c r="M470" s="174" t="s">
        <v>78</v>
      </c>
      <c r="N470" s="175"/>
      <c r="O470" s="131">
        <f>IF('記入シート'!I112="","",'記入シート'!I112)</f>
      </c>
      <c r="AG470" s="101"/>
    </row>
    <row r="471" spans="2:33" s="22" customFormat="1" ht="28.5" customHeight="1" thickTop="1">
      <c r="B471" s="183">
        <v>95</v>
      </c>
      <c r="C471" s="104" t="s">
        <v>68</v>
      </c>
      <c r="D471" s="186">
        <f>IF('記入シート'!C113="","",'記入シート'!C113)</f>
      </c>
      <c r="E471" s="187"/>
      <c r="F471" s="65" t="s">
        <v>81</v>
      </c>
      <c r="G471" s="186">
        <f>IF('記入シート'!E113="","",'記入シート'!E113)</f>
      </c>
      <c r="H471" s="187"/>
      <c r="I471" s="126" t="s">
        <v>72</v>
      </c>
      <c r="J471" s="186">
        <f>IF('記入シート'!J113="","",'記入シート'!J113)</f>
      </c>
      <c r="K471" s="188"/>
      <c r="L471" s="187"/>
      <c r="M471" s="189" t="s">
        <v>76</v>
      </c>
      <c r="N471" s="190"/>
      <c r="O471" s="129">
        <f>IF('記入シート'!F113="","",'記入シート'!F113)</f>
      </c>
      <c r="AG471" s="101"/>
    </row>
    <row r="472" spans="2:33" s="22" customFormat="1" ht="28.5" customHeight="1">
      <c r="B472" s="184"/>
      <c r="C472" s="99" t="s">
        <v>69</v>
      </c>
      <c r="D472" s="176">
        <f>IF('記入シート'!B113="","",'記入シート'!B113)</f>
      </c>
      <c r="E472" s="177"/>
      <c r="F472" s="67" t="s">
        <v>80</v>
      </c>
      <c r="G472" s="176">
        <f>IF('記入シート'!D113="","",'記入シート'!D113)</f>
      </c>
      <c r="H472" s="177"/>
      <c r="I472" s="67" t="s">
        <v>73</v>
      </c>
      <c r="J472" s="176">
        <f>IF('記入シート'!K113="","",'記入シート'!K113)</f>
      </c>
      <c r="K472" s="178"/>
      <c r="L472" s="177"/>
      <c r="M472" s="179" t="s">
        <v>74</v>
      </c>
      <c r="N472" s="180"/>
      <c r="O472" s="130">
        <f>IF('記入シート'!G113="","",'記入シート'!G113)</f>
      </c>
      <c r="AG472" s="101"/>
    </row>
    <row r="473" spans="2:33" s="22" customFormat="1" ht="28.5" customHeight="1">
      <c r="B473" s="184"/>
      <c r="C473" s="69" t="s">
        <v>77</v>
      </c>
      <c r="D473" s="176">
        <f>IF('記入シート'!M113="","",'記入シート'!M113)</f>
      </c>
      <c r="E473" s="177"/>
      <c r="F473" s="125" t="s">
        <v>71</v>
      </c>
      <c r="G473" s="176">
        <f>IF('記入シート'!Q113="","",'記入シート'!Q113)</f>
      </c>
      <c r="H473" s="177"/>
      <c r="I473" s="68" t="s">
        <v>79</v>
      </c>
      <c r="J473" s="176">
        <f>IF('記入シート'!L113="","",'記入シート'!L113)</f>
      </c>
      <c r="K473" s="178"/>
      <c r="L473" s="177"/>
      <c r="M473" s="181" t="s">
        <v>75</v>
      </c>
      <c r="N473" s="182"/>
      <c r="O473" s="130">
        <f>IF('記入シート'!H113="","",'記入シート'!H113)</f>
      </c>
      <c r="AG473" s="101"/>
    </row>
    <row r="474" spans="2:33" s="22" customFormat="1" ht="28.5" customHeight="1" thickBot="1">
      <c r="B474" s="185"/>
      <c r="C474" s="71" t="s">
        <v>70</v>
      </c>
      <c r="D474" s="171" t="str">
        <f>IF('記入シート'!P113="","〒","〒"&amp;'記入シート'!O113&amp;"  "&amp;'記入シート'!P113)</f>
        <v>〒</v>
      </c>
      <c r="E474" s="172"/>
      <c r="F474" s="172"/>
      <c r="G474" s="172"/>
      <c r="H474" s="172"/>
      <c r="I474" s="172"/>
      <c r="J474" s="172"/>
      <c r="K474" s="172"/>
      <c r="L474" s="173"/>
      <c r="M474" s="174" t="s">
        <v>78</v>
      </c>
      <c r="N474" s="175"/>
      <c r="O474" s="131">
        <f>IF('記入シート'!I113="","",'記入シート'!I113)</f>
      </c>
      <c r="AG474" s="101"/>
    </row>
    <row r="475" spans="2:33" s="22" customFormat="1" ht="28.5" customHeight="1" thickTop="1">
      <c r="B475" s="191">
        <v>96</v>
      </c>
      <c r="C475" s="104" t="s">
        <v>68</v>
      </c>
      <c r="D475" s="186">
        <f>IF('記入シート'!C114="","",'記入シート'!C114)</f>
      </c>
      <c r="E475" s="187"/>
      <c r="F475" s="65" t="s">
        <v>81</v>
      </c>
      <c r="G475" s="186">
        <f>IF('記入シート'!E114="","",'記入シート'!E114)</f>
      </c>
      <c r="H475" s="187"/>
      <c r="I475" s="126" t="s">
        <v>72</v>
      </c>
      <c r="J475" s="186">
        <f>IF('記入シート'!J114="","",'記入シート'!J114)</f>
      </c>
      <c r="K475" s="188"/>
      <c r="L475" s="187"/>
      <c r="M475" s="189" t="s">
        <v>76</v>
      </c>
      <c r="N475" s="190"/>
      <c r="O475" s="129">
        <f>IF('記入シート'!F114="","",'記入シート'!F114)</f>
      </c>
      <c r="AG475" s="101"/>
    </row>
    <row r="476" spans="2:33" s="22" customFormat="1" ht="28.5" customHeight="1">
      <c r="B476" s="192"/>
      <c r="C476" s="99" t="s">
        <v>69</v>
      </c>
      <c r="D476" s="176">
        <f>IF('記入シート'!B114="","",'記入シート'!B114)</f>
      </c>
      <c r="E476" s="177"/>
      <c r="F476" s="67" t="s">
        <v>80</v>
      </c>
      <c r="G476" s="176">
        <f>IF('記入シート'!D114="","",'記入シート'!D114)</f>
      </c>
      <c r="H476" s="177"/>
      <c r="I476" s="67" t="s">
        <v>73</v>
      </c>
      <c r="J476" s="176">
        <f>IF('記入シート'!K114="","",'記入シート'!K114)</f>
      </c>
      <c r="K476" s="178"/>
      <c r="L476" s="177"/>
      <c r="M476" s="179" t="s">
        <v>74</v>
      </c>
      <c r="N476" s="180"/>
      <c r="O476" s="130">
        <f>IF('記入シート'!G114="","",'記入シート'!G114)</f>
      </c>
      <c r="AG476" s="101"/>
    </row>
    <row r="477" spans="2:33" s="22" customFormat="1" ht="28.5" customHeight="1">
      <c r="B477" s="192"/>
      <c r="C477" s="69" t="s">
        <v>77</v>
      </c>
      <c r="D477" s="176">
        <f>IF('記入シート'!M114="","",'記入シート'!M114)</f>
      </c>
      <c r="E477" s="177"/>
      <c r="F477" s="125" t="s">
        <v>71</v>
      </c>
      <c r="G477" s="176">
        <f>IF('記入シート'!Q114="","",'記入シート'!Q114)</f>
      </c>
      <c r="H477" s="177"/>
      <c r="I477" s="68" t="s">
        <v>79</v>
      </c>
      <c r="J477" s="176">
        <f>IF('記入シート'!L114="","",'記入シート'!L114)</f>
      </c>
      <c r="K477" s="178"/>
      <c r="L477" s="177"/>
      <c r="M477" s="181" t="s">
        <v>75</v>
      </c>
      <c r="N477" s="182"/>
      <c r="O477" s="130">
        <f>IF('記入シート'!H114="","",'記入シート'!H114)</f>
      </c>
      <c r="AG477" s="101"/>
    </row>
    <row r="478" spans="2:33" s="22" customFormat="1" ht="28.5" customHeight="1" thickBot="1">
      <c r="B478" s="193"/>
      <c r="C478" s="71" t="s">
        <v>70</v>
      </c>
      <c r="D478" s="171" t="str">
        <f>IF('記入シート'!P114="","〒","〒"&amp;'記入シート'!O114&amp;"  "&amp;'記入シート'!P114)</f>
        <v>〒</v>
      </c>
      <c r="E478" s="172"/>
      <c r="F478" s="172"/>
      <c r="G478" s="172"/>
      <c r="H478" s="172"/>
      <c r="I478" s="172"/>
      <c r="J478" s="172"/>
      <c r="K478" s="172"/>
      <c r="L478" s="173"/>
      <c r="M478" s="174" t="s">
        <v>78</v>
      </c>
      <c r="N478" s="175"/>
      <c r="O478" s="131">
        <f>IF('記入シート'!I114="","",'記入シート'!I114)</f>
      </c>
      <c r="AG478" s="101"/>
    </row>
    <row r="479" spans="2:33" s="22" customFormat="1" ht="28.5" customHeight="1" thickTop="1">
      <c r="B479" s="183">
        <v>97</v>
      </c>
      <c r="C479" s="104" t="s">
        <v>68</v>
      </c>
      <c r="D479" s="186">
        <f>IF('記入シート'!C115="","",'記入シート'!C115)</f>
      </c>
      <c r="E479" s="187"/>
      <c r="F479" s="65" t="s">
        <v>81</v>
      </c>
      <c r="G479" s="186">
        <f>IF('記入シート'!E115="","",'記入シート'!E115)</f>
      </c>
      <c r="H479" s="187"/>
      <c r="I479" s="126" t="s">
        <v>72</v>
      </c>
      <c r="J479" s="186">
        <f>IF('記入シート'!J115="","",'記入シート'!J115)</f>
      </c>
      <c r="K479" s="188"/>
      <c r="L479" s="187"/>
      <c r="M479" s="189" t="s">
        <v>76</v>
      </c>
      <c r="N479" s="190"/>
      <c r="O479" s="129">
        <f>IF('記入シート'!F115="","",'記入シート'!F115)</f>
      </c>
      <c r="AG479" s="101"/>
    </row>
    <row r="480" spans="2:33" s="22" customFormat="1" ht="28.5" customHeight="1">
      <c r="B480" s="184"/>
      <c r="C480" s="99" t="s">
        <v>69</v>
      </c>
      <c r="D480" s="176">
        <f>IF('記入シート'!B115="","",'記入シート'!B115)</f>
      </c>
      <c r="E480" s="177"/>
      <c r="F480" s="67" t="s">
        <v>80</v>
      </c>
      <c r="G480" s="176">
        <f>IF('記入シート'!D115="","",'記入シート'!D115)</f>
      </c>
      <c r="H480" s="177"/>
      <c r="I480" s="67" t="s">
        <v>73</v>
      </c>
      <c r="J480" s="176">
        <f>IF('記入シート'!K115="","",'記入シート'!K115)</f>
      </c>
      <c r="K480" s="178"/>
      <c r="L480" s="177"/>
      <c r="M480" s="179" t="s">
        <v>74</v>
      </c>
      <c r="N480" s="180"/>
      <c r="O480" s="130">
        <f>IF('記入シート'!G115="","",'記入シート'!G115)</f>
      </c>
      <c r="AG480" s="101"/>
    </row>
    <row r="481" spans="2:33" s="22" customFormat="1" ht="28.5" customHeight="1">
      <c r="B481" s="184"/>
      <c r="C481" s="69" t="s">
        <v>77</v>
      </c>
      <c r="D481" s="176">
        <f>IF('記入シート'!M115="","",'記入シート'!M115)</f>
      </c>
      <c r="E481" s="177"/>
      <c r="F481" s="125" t="s">
        <v>71</v>
      </c>
      <c r="G481" s="176">
        <f>IF('記入シート'!Q115="","",'記入シート'!Q115)</f>
      </c>
      <c r="H481" s="177"/>
      <c r="I481" s="68" t="s">
        <v>79</v>
      </c>
      <c r="J481" s="176">
        <f>IF('記入シート'!L115="","",'記入シート'!L115)</f>
      </c>
      <c r="K481" s="178"/>
      <c r="L481" s="177"/>
      <c r="M481" s="181" t="s">
        <v>75</v>
      </c>
      <c r="N481" s="182"/>
      <c r="O481" s="130">
        <f>IF('記入シート'!H115="","",'記入シート'!H115)</f>
      </c>
      <c r="AG481" s="101"/>
    </row>
    <row r="482" spans="2:33" s="22" customFormat="1" ht="28.5" customHeight="1" thickBot="1">
      <c r="B482" s="185"/>
      <c r="C482" s="71" t="s">
        <v>70</v>
      </c>
      <c r="D482" s="171" t="str">
        <f>IF('記入シート'!P115="","〒","〒"&amp;'記入シート'!O115&amp;"  "&amp;'記入シート'!P115)</f>
        <v>〒</v>
      </c>
      <c r="E482" s="172"/>
      <c r="F482" s="172"/>
      <c r="G482" s="172"/>
      <c r="H482" s="172"/>
      <c r="I482" s="172"/>
      <c r="J482" s="172"/>
      <c r="K482" s="172"/>
      <c r="L482" s="173"/>
      <c r="M482" s="174" t="s">
        <v>78</v>
      </c>
      <c r="N482" s="175"/>
      <c r="O482" s="131">
        <f>IF('記入シート'!I115="","",'記入シート'!I115)</f>
      </c>
      <c r="AE482" s="22">
        <f>IF('記入シート'!N330="","",'記入シート'!N330)</f>
      </c>
      <c r="AG482" s="101"/>
    </row>
    <row r="483" spans="2:33" s="22" customFormat="1" ht="28.5" customHeight="1" thickTop="1">
      <c r="B483" s="191">
        <v>98</v>
      </c>
      <c r="C483" s="104" t="s">
        <v>68</v>
      </c>
      <c r="D483" s="186">
        <f>IF('記入シート'!C116="","",'記入シート'!C116)</f>
      </c>
      <c r="E483" s="187"/>
      <c r="F483" s="65" t="s">
        <v>81</v>
      </c>
      <c r="G483" s="186">
        <f>IF('記入シート'!E116="","",'記入シート'!E116)</f>
      </c>
      <c r="H483" s="187"/>
      <c r="I483" s="126" t="s">
        <v>72</v>
      </c>
      <c r="J483" s="186">
        <f>IF('記入シート'!J116="","",'記入シート'!J116)</f>
      </c>
      <c r="K483" s="188"/>
      <c r="L483" s="187"/>
      <c r="M483" s="189" t="s">
        <v>76</v>
      </c>
      <c r="N483" s="190"/>
      <c r="O483" s="129">
        <f>IF('記入シート'!F116="","",'記入シート'!F116)</f>
      </c>
      <c r="AE483" s="22">
        <f>IF('記入シート'!N331="","",'記入シート'!N331)</f>
      </c>
      <c r="AG483" s="101"/>
    </row>
    <row r="484" spans="2:33" s="22" customFormat="1" ht="28.5" customHeight="1">
      <c r="B484" s="192"/>
      <c r="C484" s="99" t="s">
        <v>69</v>
      </c>
      <c r="D484" s="176">
        <f>IF('記入シート'!B116="","",'記入シート'!B116)</f>
      </c>
      <c r="E484" s="177"/>
      <c r="F484" s="67" t="s">
        <v>80</v>
      </c>
      <c r="G484" s="176">
        <f>IF('記入シート'!D116="","",'記入シート'!D116)</f>
      </c>
      <c r="H484" s="177"/>
      <c r="I484" s="67" t="s">
        <v>73</v>
      </c>
      <c r="J484" s="176">
        <f>IF('記入シート'!K116="","",'記入シート'!K116)</f>
      </c>
      <c r="K484" s="178"/>
      <c r="L484" s="177"/>
      <c r="M484" s="179" t="s">
        <v>74</v>
      </c>
      <c r="N484" s="180"/>
      <c r="O484" s="130">
        <f>IF('記入シート'!G116="","",'記入シート'!G116)</f>
      </c>
      <c r="AE484" s="22">
        <f>IF('記入シート'!N332="","",'記入シート'!N332)</f>
      </c>
      <c r="AG484" s="101"/>
    </row>
    <row r="485" spans="2:33" s="22" customFormat="1" ht="28.5" customHeight="1">
      <c r="B485" s="192"/>
      <c r="C485" s="69" t="s">
        <v>77</v>
      </c>
      <c r="D485" s="176">
        <f>IF('記入シート'!M116="","",'記入シート'!M116)</f>
      </c>
      <c r="E485" s="177"/>
      <c r="F485" s="125" t="s">
        <v>71</v>
      </c>
      <c r="G485" s="176">
        <f>IF('記入シート'!Q116="","",'記入シート'!Q116)</f>
      </c>
      <c r="H485" s="177"/>
      <c r="I485" s="68" t="s">
        <v>79</v>
      </c>
      <c r="J485" s="176">
        <f>IF('記入シート'!L116="","",'記入シート'!L116)</f>
      </c>
      <c r="K485" s="178"/>
      <c r="L485" s="177"/>
      <c r="M485" s="181" t="s">
        <v>75</v>
      </c>
      <c r="N485" s="182"/>
      <c r="O485" s="130">
        <f>IF('記入シート'!H116="","",'記入シート'!H116)</f>
      </c>
      <c r="AE485" s="22">
        <f>IF('記入シート'!N333="","",'記入シート'!N333)</f>
      </c>
      <c r="AG485" s="101"/>
    </row>
    <row r="486" spans="2:33" s="22" customFormat="1" ht="28.5" customHeight="1" thickBot="1">
      <c r="B486" s="193"/>
      <c r="C486" s="71" t="s">
        <v>70</v>
      </c>
      <c r="D486" s="171" t="str">
        <f>IF('記入シート'!P116="","〒","〒"&amp;'記入シート'!O116&amp;"  "&amp;'記入シート'!P116)</f>
        <v>〒</v>
      </c>
      <c r="E486" s="172"/>
      <c r="F486" s="172"/>
      <c r="G486" s="172"/>
      <c r="H486" s="172"/>
      <c r="I486" s="172"/>
      <c r="J486" s="172"/>
      <c r="K486" s="172"/>
      <c r="L486" s="173"/>
      <c r="M486" s="174" t="s">
        <v>78</v>
      </c>
      <c r="N486" s="175"/>
      <c r="O486" s="131">
        <f>IF('記入シート'!I116="","",'記入シート'!I116)</f>
      </c>
      <c r="AE486" s="22">
        <f>IF('記入シート'!N334="","",'記入シート'!N334)</f>
      </c>
      <c r="AG486" s="101"/>
    </row>
    <row r="487" spans="18:34" ht="12" customHeight="1" thickTop="1"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01"/>
      <c r="AH487" s="22"/>
    </row>
    <row r="488" spans="12:34" ht="12" customHeight="1">
      <c r="L488" s="169">
        <f>IF(E25="","",E25&amp;"　様")</f>
      </c>
      <c r="M488" s="169"/>
      <c r="N488" s="169"/>
      <c r="O488" s="169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01"/>
      <c r="AH488" s="22"/>
    </row>
    <row r="489" spans="12:34" ht="12" customHeight="1" thickBot="1">
      <c r="L489" s="170"/>
      <c r="M489" s="170"/>
      <c r="N489" s="170"/>
      <c r="O489" s="170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01"/>
      <c r="AH489" s="22"/>
    </row>
    <row r="490" spans="2:33" s="22" customFormat="1" ht="28.5" customHeight="1" thickTop="1">
      <c r="B490" s="191">
        <v>99</v>
      </c>
      <c r="C490" s="104" t="s">
        <v>68</v>
      </c>
      <c r="D490" s="186">
        <f>IF('記入シート'!C117="","",'記入シート'!C117)</f>
      </c>
      <c r="E490" s="187"/>
      <c r="F490" s="65" t="s">
        <v>81</v>
      </c>
      <c r="G490" s="186">
        <f>IF('記入シート'!E117="","",'記入シート'!E117)</f>
      </c>
      <c r="H490" s="187"/>
      <c r="I490" s="126" t="s">
        <v>72</v>
      </c>
      <c r="J490" s="186">
        <f>IF('記入シート'!J117="","",'記入シート'!J117)</f>
      </c>
      <c r="K490" s="188"/>
      <c r="L490" s="187"/>
      <c r="M490" s="189" t="s">
        <v>76</v>
      </c>
      <c r="N490" s="190"/>
      <c r="O490" s="129">
        <f>IF('記入シート'!F117="","",'記入シート'!F117)</f>
      </c>
      <c r="AG490" s="101"/>
    </row>
    <row r="491" spans="2:33" s="22" customFormat="1" ht="28.5" customHeight="1">
      <c r="B491" s="192"/>
      <c r="C491" s="99" t="s">
        <v>69</v>
      </c>
      <c r="D491" s="176">
        <f>IF('記入シート'!B117="","",'記入シート'!B117)</f>
      </c>
      <c r="E491" s="177"/>
      <c r="F491" s="67" t="s">
        <v>80</v>
      </c>
      <c r="G491" s="176">
        <f>IF('記入シート'!D117="","",'記入シート'!D117)</f>
      </c>
      <c r="H491" s="177"/>
      <c r="I491" s="67" t="s">
        <v>73</v>
      </c>
      <c r="J491" s="176">
        <f>IF('記入シート'!K117="","",'記入シート'!K117)</f>
      </c>
      <c r="K491" s="178"/>
      <c r="L491" s="177"/>
      <c r="M491" s="179" t="s">
        <v>74</v>
      </c>
      <c r="N491" s="180"/>
      <c r="O491" s="130">
        <f>IF('記入シート'!G117="","",'記入シート'!G117)</f>
      </c>
      <c r="AG491" s="101"/>
    </row>
    <row r="492" spans="2:33" s="22" customFormat="1" ht="28.5" customHeight="1">
      <c r="B492" s="192"/>
      <c r="C492" s="69" t="s">
        <v>77</v>
      </c>
      <c r="D492" s="176">
        <f>IF('記入シート'!M117="","",'記入シート'!M117)</f>
      </c>
      <c r="E492" s="177"/>
      <c r="F492" s="125" t="s">
        <v>71</v>
      </c>
      <c r="G492" s="176">
        <f>IF('記入シート'!Q117="","",'記入シート'!Q117)</f>
      </c>
      <c r="H492" s="177"/>
      <c r="I492" s="68" t="s">
        <v>79</v>
      </c>
      <c r="J492" s="176">
        <f>IF('記入シート'!L117="","",'記入シート'!L117)</f>
      </c>
      <c r="K492" s="178"/>
      <c r="L492" s="177"/>
      <c r="M492" s="181" t="s">
        <v>75</v>
      </c>
      <c r="N492" s="182"/>
      <c r="O492" s="130">
        <f>IF('記入シート'!H117="","",'記入シート'!H117)</f>
      </c>
      <c r="AG492" s="101"/>
    </row>
    <row r="493" spans="2:33" s="22" customFormat="1" ht="28.5" customHeight="1" thickBot="1">
      <c r="B493" s="193"/>
      <c r="C493" s="71" t="s">
        <v>70</v>
      </c>
      <c r="D493" s="171" t="str">
        <f>IF('記入シート'!P117="","〒","〒"&amp;'記入シート'!O117&amp;"  "&amp;'記入シート'!P117)</f>
        <v>〒</v>
      </c>
      <c r="E493" s="172"/>
      <c r="F493" s="172"/>
      <c r="G493" s="172"/>
      <c r="H493" s="172"/>
      <c r="I493" s="172"/>
      <c r="J493" s="172"/>
      <c r="K493" s="172"/>
      <c r="L493" s="173"/>
      <c r="M493" s="174" t="s">
        <v>78</v>
      </c>
      <c r="N493" s="175"/>
      <c r="O493" s="131">
        <f>IF('記入シート'!I117="","",'記入シート'!I117)</f>
      </c>
      <c r="AG493" s="101"/>
    </row>
    <row r="494" spans="2:33" s="22" customFormat="1" ht="28.5" customHeight="1" thickTop="1">
      <c r="B494" s="183">
        <v>100</v>
      </c>
      <c r="C494" s="104" t="s">
        <v>68</v>
      </c>
      <c r="D494" s="186">
        <f>IF('記入シート'!C118="","",'記入シート'!C118)</f>
      </c>
      <c r="E494" s="187"/>
      <c r="F494" s="65" t="s">
        <v>81</v>
      </c>
      <c r="G494" s="186">
        <f>IF('記入シート'!E118="","",'記入シート'!E118)</f>
      </c>
      <c r="H494" s="187"/>
      <c r="I494" s="126" t="s">
        <v>72</v>
      </c>
      <c r="J494" s="186">
        <f>IF('記入シート'!J118="","",'記入シート'!J118)</f>
      </c>
      <c r="K494" s="188"/>
      <c r="L494" s="187"/>
      <c r="M494" s="189" t="s">
        <v>76</v>
      </c>
      <c r="N494" s="190"/>
      <c r="O494" s="129">
        <f>IF('記入シート'!F118="","",'記入シート'!F118)</f>
      </c>
      <c r="AG494" s="101"/>
    </row>
    <row r="495" spans="2:33" s="22" customFormat="1" ht="28.5" customHeight="1">
      <c r="B495" s="184"/>
      <c r="C495" s="99" t="s">
        <v>69</v>
      </c>
      <c r="D495" s="176">
        <f>IF('記入シート'!B118="","",'記入シート'!B118)</f>
      </c>
      <c r="E495" s="177"/>
      <c r="F495" s="67" t="s">
        <v>80</v>
      </c>
      <c r="G495" s="176">
        <f>IF('記入シート'!D118="","",'記入シート'!D118)</f>
      </c>
      <c r="H495" s="177"/>
      <c r="I495" s="67" t="s">
        <v>73</v>
      </c>
      <c r="J495" s="176">
        <f>IF('記入シート'!K118="","",'記入シート'!K118)</f>
      </c>
      <c r="K495" s="178"/>
      <c r="L495" s="177"/>
      <c r="M495" s="179" t="s">
        <v>74</v>
      </c>
      <c r="N495" s="180"/>
      <c r="O495" s="130">
        <f>IF('記入シート'!G118="","",'記入シート'!G118)</f>
      </c>
      <c r="AG495" s="101"/>
    </row>
    <row r="496" spans="2:33" s="22" customFormat="1" ht="28.5" customHeight="1">
      <c r="B496" s="184"/>
      <c r="C496" s="69" t="s">
        <v>77</v>
      </c>
      <c r="D496" s="176">
        <f>IF('記入シート'!M118="","",'記入シート'!M118)</f>
      </c>
      <c r="E496" s="177"/>
      <c r="F496" s="125" t="s">
        <v>71</v>
      </c>
      <c r="G496" s="176">
        <f>IF('記入シート'!Q118="","",'記入シート'!Q118)</f>
      </c>
      <c r="H496" s="177"/>
      <c r="I496" s="68" t="s">
        <v>79</v>
      </c>
      <c r="J496" s="176">
        <f>IF('記入シート'!L118="","",'記入シート'!L118)</f>
      </c>
      <c r="K496" s="178"/>
      <c r="L496" s="177"/>
      <c r="M496" s="181" t="s">
        <v>75</v>
      </c>
      <c r="N496" s="182"/>
      <c r="O496" s="130">
        <f>IF('記入シート'!H118="","",'記入シート'!H118)</f>
      </c>
      <c r="AG496" s="101"/>
    </row>
    <row r="497" spans="2:33" s="22" customFormat="1" ht="28.5" customHeight="1" thickBot="1">
      <c r="B497" s="185"/>
      <c r="C497" s="71" t="s">
        <v>70</v>
      </c>
      <c r="D497" s="171" t="str">
        <f>IF('記入シート'!P118="","〒","〒"&amp;'記入シート'!O118&amp;"  "&amp;'記入シート'!P118)</f>
        <v>〒</v>
      </c>
      <c r="E497" s="172"/>
      <c r="F497" s="172"/>
      <c r="G497" s="172"/>
      <c r="H497" s="172"/>
      <c r="I497" s="172"/>
      <c r="J497" s="172"/>
      <c r="K497" s="172"/>
      <c r="L497" s="173"/>
      <c r="M497" s="174" t="s">
        <v>78</v>
      </c>
      <c r="N497" s="175"/>
      <c r="O497" s="131">
        <f>IF('記入シート'!I118="","",'記入シート'!I118)</f>
      </c>
      <c r="AG497" s="101"/>
    </row>
    <row r="498" ht="27.75" customHeight="1" thickTop="1"/>
  </sheetData>
  <sheetProtection/>
  <mergeCells count="1597">
    <mergeCell ref="G496:H496"/>
    <mergeCell ref="J496:L496"/>
    <mergeCell ref="M496:N496"/>
    <mergeCell ref="D497:L497"/>
    <mergeCell ref="M497:N497"/>
    <mergeCell ref="B494:B497"/>
    <mergeCell ref="D494:E494"/>
    <mergeCell ref="G494:H494"/>
    <mergeCell ref="J494:L494"/>
    <mergeCell ref="M494:N494"/>
    <mergeCell ref="D495:E495"/>
    <mergeCell ref="G495:H495"/>
    <mergeCell ref="J495:L495"/>
    <mergeCell ref="M495:N495"/>
    <mergeCell ref="D496:E496"/>
    <mergeCell ref="D492:E492"/>
    <mergeCell ref="G492:H492"/>
    <mergeCell ref="J492:L492"/>
    <mergeCell ref="M492:N492"/>
    <mergeCell ref="D493:L493"/>
    <mergeCell ref="M493:N493"/>
    <mergeCell ref="L488:O489"/>
    <mergeCell ref="B490:B493"/>
    <mergeCell ref="D490:E490"/>
    <mergeCell ref="G490:H490"/>
    <mergeCell ref="J490:L490"/>
    <mergeCell ref="M490:N490"/>
    <mergeCell ref="D491:E491"/>
    <mergeCell ref="G491:H491"/>
    <mergeCell ref="J491:L491"/>
    <mergeCell ref="M491:N491"/>
    <mergeCell ref="M484:N484"/>
    <mergeCell ref="D485:E485"/>
    <mergeCell ref="G485:H485"/>
    <mergeCell ref="J485:L485"/>
    <mergeCell ref="M485:N485"/>
    <mergeCell ref="D486:L486"/>
    <mergeCell ref="M486:N486"/>
    <mergeCell ref="D482:L482"/>
    <mergeCell ref="M482:N482"/>
    <mergeCell ref="B483:B486"/>
    <mergeCell ref="D483:E483"/>
    <mergeCell ref="G483:H483"/>
    <mergeCell ref="J483:L483"/>
    <mergeCell ref="M483:N483"/>
    <mergeCell ref="D484:E484"/>
    <mergeCell ref="G484:H484"/>
    <mergeCell ref="J484:L484"/>
    <mergeCell ref="D480:E480"/>
    <mergeCell ref="G480:H480"/>
    <mergeCell ref="J480:L480"/>
    <mergeCell ref="M480:N480"/>
    <mergeCell ref="D481:E481"/>
    <mergeCell ref="G481:H481"/>
    <mergeCell ref="J481:L481"/>
    <mergeCell ref="M481:N481"/>
    <mergeCell ref="G477:H477"/>
    <mergeCell ref="J477:L477"/>
    <mergeCell ref="M477:N477"/>
    <mergeCell ref="D478:L478"/>
    <mergeCell ref="M478:N478"/>
    <mergeCell ref="B479:B482"/>
    <mergeCell ref="D479:E479"/>
    <mergeCell ref="G479:H479"/>
    <mergeCell ref="J479:L479"/>
    <mergeCell ref="M479:N479"/>
    <mergeCell ref="B475:B478"/>
    <mergeCell ref="D475:E475"/>
    <mergeCell ref="G475:H475"/>
    <mergeCell ref="J475:L475"/>
    <mergeCell ref="M475:N475"/>
    <mergeCell ref="D476:E476"/>
    <mergeCell ref="G476:H476"/>
    <mergeCell ref="J476:L476"/>
    <mergeCell ref="M476:N476"/>
    <mergeCell ref="D477:E477"/>
    <mergeCell ref="M472:N472"/>
    <mergeCell ref="D473:E473"/>
    <mergeCell ref="G473:H473"/>
    <mergeCell ref="J473:L473"/>
    <mergeCell ref="M473:N473"/>
    <mergeCell ref="D474:L474"/>
    <mergeCell ref="M474:N474"/>
    <mergeCell ref="D470:L470"/>
    <mergeCell ref="M470:N470"/>
    <mergeCell ref="B471:B474"/>
    <mergeCell ref="D471:E471"/>
    <mergeCell ref="G471:H471"/>
    <mergeCell ref="J471:L471"/>
    <mergeCell ref="M471:N471"/>
    <mergeCell ref="D472:E472"/>
    <mergeCell ref="G472:H472"/>
    <mergeCell ref="J472:L472"/>
    <mergeCell ref="J468:L468"/>
    <mergeCell ref="M468:N468"/>
    <mergeCell ref="D469:E469"/>
    <mergeCell ref="G469:H469"/>
    <mergeCell ref="J469:L469"/>
    <mergeCell ref="M469:N469"/>
    <mergeCell ref="D463:L463"/>
    <mergeCell ref="M463:N463"/>
    <mergeCell ref="L465:O466"/>
    <mergeCell ref="B467:B470"/>
    <mergeCell ref="D467:E467"/>
    <mergeCell ref="G467:H467"/>
    <mergeCell ref="J467:L467"/>
    <mergeCell ref="M467:N467"/>
    <mergeCell ref="D468:E468"/>
    <mergeCell ref="G468:H468"/>
    <mergeCell ref="D461:E461"/>
    <mergeCell ref="G461:H461"/>
    <mergeCell ref="J461:L461"/>
    <mergeCell ref="M461:N461"/>
    <mergeCell ref="D462:E462"/>
    <mergeCell ref="G462:H462"/>
    <mergeCell ref="J462:L462"/>
    <mergeCell ref="M462:N462"/>
    <mergeCell ref="G458:H458"/>
    <mergeCell ref="J458:L458"/>
    <mergeCell ref="M458:N458"/>
    <mergeCell ref="D459:L459"/>
    <mergeCell ref="M459:N459"/>
    <mergeCell ref="B460:B463"/>
    <mergeCell ref="D460:E460"/>
    <mergeCell ref="G460:H460"/>
    <mergeCell ref="J460:L460"/>
    <mergeCell ref="M460:N460"/>
    <mergeCell ref="B456:B459"/>
    <mergeCell ref="D456:E456"/>
    <mergeCell ref="G456:H456"/>
    <mergeCell ref="J456:L456"/>
    <mergeCell ref="M456:N456"/>
    <mergeCell ref="D457:E457"/>
    <mergeCell ref="G457:H457"/>
    <mergeCell ref="J457:L457"/>
    <mergeCell ref="M457:N457"/>
    <mergeCell ref="D458:E458"/>
    <mergeCell ref="M453:N453"/>
    <mergeCell ref="D454:E454"/>
    <mergeCell ref="G454:H454"/>
    <mergeCell ref="J454:L454"/>
    <mergeCell ref="M454:N454"/>
    <mergeCell ref="D455:L455"/>
    <mergeCell ref="M455:N455"/>
    <mergeCell ref="D451:L451"/>
    <mergeCell ref="M451:N451"/>
    <mergeCell ref="B452:B455"/>
    <mergeCell ref="D452:E452"/>
    <mergeCell ref="G452:H452"/>
    <mergeCell ref="J452:L452"/>
    <mergeCell ref="M452:N452"/>
    <mergeCell ref="D453:E453"/>
    <mergeCell ref="G453:H453"/>
    <mergeCell ref="J453:L453"/>
    <mergeCell ref="D449:E449"/>
    <mergeCell ref="G449:H449"/>
    <mergeCell ref="J449:L449"/>
    <mergeCell ref="M449:N449"/>
    <mergeCell ref="D450:E450"/>
    <mergeCell ref="G450:H450"/>
    <mergeCell ref="J450:L450"/>
    <mergeCell ref="M450:N450"/>
    <mergeCell ref="G446:H446"/>
    <mergeCell ref="J446:L446"/>
    <mergeCell ref="M446:N446"/>
    <mergeCell ref="D447:L447"/>
    <mergeCell ref="M447:N447"/>
    <mergeCell ref="B448:B451"/>
    <mergeCell ref="D448:E448"/>
    <mergeCell ref="G448:H448"/>
    <mergeCell ref="J448:L448"/>
    <mergeCell ref="M448:N448"/>
    <mergeCell ref="B444:B447"/>
    <mergeCell ref="D444:E444"/>
    <mergeCell ref="G444:H444"/>
    <mergeCell ref="J444:L444"/>
    <mergeCell ref="M444:N444"/>
    <mergeCell ref="D445:E445"/>
    <mergeCell ref="G445:H445"/>
    <mergeCell ref="J445:L445"/>
    <mergeCell ref="M445:N445"/>
    <mergeCell ref="D446:E446"/>
    <mergeCell ref="G439:H439"/>
    <mergeCell ref="J439:L439"/>
    <mergeCell ref="M439:N439"/>
    <mergeCell ref="D440:L440"/>
    <mergeCell ref="M440:N440"/>
    <mergeCell ref="L442:O443"/>
    <mergeCell ref="B437:B440"/>
    <mergeCell ref="D437:E437"/>
    <mergeCell ref="G437:H437"/>
    <mergeCell ref="J437:L437"/>
    <mergeCell ref="M437:N437"/>
    <mergeCell ref="D438:E438"/>
    <mergeCell ref="G438:H438"/>
    <mergeCell ref="J438:L438"/>
    <mergeCell ref="M438:N438"/>
    <mergeCell ref="D439:E439"/>
    <mergeCell ref="M434:N434"/>
    <mergeCell ref="D435:E435"/>
    <mergeCell ref="G435:H435"/>
    <mergeCell ref="J435:L435"/>
    <mergeCell ref="M435:N435"/>
    <mergeCell ref="D436:L436"/>
    <mergeCell ref="M436:N436"/>
    <mergeCell ref="D432:L432"/>
    <mergeCell ref="M432:N432"/>
    <mergeCell ref="B433:B436"/>
    <mergeCell ref="D433:E433"/>
    <mergeCell ref="G433:H433"/>
    <mergeCell ref="J433:L433"/>
    <mergeCell ref="M433:N433"/>
    <mergeCell ref="D434:E434"/>
    <mergeCell ref="G434:H434"/>
    <mergeCell ref="J434:L434"/>
    <mergeCell ref="D430:E430"/>
    <mergeCell ref="G430:H430"/>
    <mergeCell ref="J430:L430"/>
    <mergeCell ref="M430:N430"/>
    <mergeCell ref="D431:E431"/>
    <mergeCell ref="G431:H431"/>
    <mergeCell ref="J431:L431"/>
    <mergeCell ref="M431:N431"/>
    <mergeCell ref="G427:H427"/>
    <mergeCell ref="J427:L427"/>
    <mergeCell ref="M427:N427"/>
    <mergeCell ref="D428:L428"/>
    <mergeCell ref="M428:N428"/>
    <mergeCell ref="B429:B432"/>
    <mergeCell ref="D429:E429"/>
    <mergeCell ref="G429:H429"/>
    <mergeCell ref="J429:L429"/>
    <mergeCell ref="M429:N429"/>
    <mergeCell ref="B425:B428"/>
    <mergeCell ref="D425:E425"/>
    <mergeCell ref="G425:H425"/>
    <mergeCell ref="J425:L425"/>
    <mergeCell ref="M425:N425"/>
    <mergeCell ref="D426:E426"/>
    <mergeCell ref="G426:H426"/>
    <mergeCell ref="J426:L426"/>
    <mergeCell ref="M426:N426"/>
    <mergeCell ref="D427:E427"/>
    <mergeCell ref="D423:E423"/>
    <mergeCell ref="G423:H423"/>
    <mergeCell ref="J423:L423"/>
    <mergeCell ref="M423:N423"/>
    <mergeCell ref="D424:L424"/>
    <mergeCell ref="M424:N424"/>
    <mergeCell ref="L419:O420"/>
    <mergeCell ref="B421:B424"/>
    <mergeCell ref="D421:E421"/>
    <mergeCell ref="G421:H421"/>
    <mergeCell ref="J421:L421"/>
    <mergeCell ref="M421:N421"/>
    <mergeCell ref="D422:E422"/>
    <mergeCell ref="G422:H422"/>
    <mergeCell ref="J422:L422"/>
    <mergeCell ref="M422:N422"/>
    <mergeCell ref="M415:N415"/>
    <mergeCell ref="D416:E416"/>
    <mergeCell ref="G416:H416"/>
    <mergeCell ref="J416:L416"/>
    <mergeCell ref="M416:N416"/>
    <mergeCell ref="D417:L417"/>
    <mergeCell ref="M417:N417"/>
    <mergeCell ref="D413:L413"/>
    <mergeCell ref="M413:N413"/>
    <mergeCell ref="B414:B417"/>
    <mergeCell ref="D414:E414"/>
    <mergeCell ref="G414:H414"/>
    <mergeCell ref="J414:L414"/>
    <mergeCell ref="M414:N414"/>
    <mergeCell ref="D415:E415"/>
    <mergeCell ref="G415:H415"/>
    <mergeCell ref="J415:L415"/>
    <mergeCell ref="D411:E411"/>
    <mergeCell ref="G411:H411"/>
    <mergeCell ref="J411:L411"/>
    <mergeCell ref="M411:N411"/>
    <mergeCell ref="D412:E412"/>
    <mergeCell ref="G412:H412"/>
    <mergeCell ref="J412:L412"/>
    <mergeCell ref="M412:N412"/>
    <mergeCell ref="G408:H408"/>
    <mergeCell ref="J408:L408"/>
    <mergeCell ref="M408:N408"/>
    <mergeCell ref="D409:L409"/>
    <mergeCell ref="M409:N409"/>
    <mergeCell ref="B410:B413"/>
    <mergeCell ref="D410:E410"/>
    <mergeCell ref="G410:H410"/>
    <mergeCell ref="J410:L410"/>
    <mergeCell ref="M410:N410"/>
    <mergeCell ref="B406:B409"/>
    <mergeCell ref="D406:E406"/>
    <mergeCell ref="G406:H406"/>
    <mergeCell ref="J406:L406"/>
    <mergeCell ref="M406:N406"/>
    <mergeCell ref="D407:E407"/>
    <mergeCell ref="G407:H407"/>
    <mergeCell ref="J407:L407"/>
    <mergeCell ref="M407:N407"/>
    <mergeCell ref="D408:E408"/>
    <mergeCell ref="M403:N403"/>
    <mergeCell ref="D404:E404"/>
    <mergeCell ref="G404:H404"/>
    <mergeCell ref="J404:L404"/>
    <mergeCell ref="M404:N404"/>
    <mergeCell ref="D405:L405"/>
    <mergeCell ref="M405:N405"/>
    <mergeCell ref="D401:L401"/>
    <mergeCell ref="M401:N401"/>
    <mergeCell ref="B402:B405"/>
    <mergeCell ref="D402:E402"/>
    <mergeCell ref="G402:H402"/>
    <mergeCell ref="J402:L402"/>
    <mergeCell ref="M402:N402"/>
    <mergeCell ref="D403:E403"/>
    <mergeCell ref="G403:H403"/>
    <mergeCell ref="J403:L403"/>
    <mergeCell ref="J399:L399"/>
    <mergeCell ref="M399:N399"/>
    <mergeCell ref="D400:E400"/>
    <mergeCell ref="G400:H400"/>
    <mergeCell ref="J400:L400"/>
    <mergeCell ref="M400:N400"/>
    <mergeCell ref="D394:L394"/>
    <mergeCell ref="M394:N394"/>
    <mergeCell ref="L396:O397"/>
    <mergeCell ref="B398:B401"/>
    <mergeCell ref="D398:E398"/>
    <mergeCell ref="G398:H398"/>
    <mergeCell ref="J398:L398"/>
    <mergeCell ref="M398:N398"/>
    <mergeCell ref="D399:E399"/>
    <mergeCell ref="G399:H399"/>
    <mergeCell ref="D392:E392"/>
    <mergeCell ref="G392:H392"/>
    <mergeCell ref="J392:L392"/>
    <mergeCell ref="M392:N392"/>
    <mergeCell ref="D393:E393"/>
    <mergeCell ref="G393:H393"/>
    <mergeCell ref="J393:L393"/>
    <mergeCell ref="M393:N393"/>
    <mergeCell ref="G389:H389"/>
    <mergeCell ref="J389:L389"/>
    <mergeCell ref="M389:N389"/>
    <mergeCell ref="D390:L390"/>
    <mergeCell ref="M390:N390"/>
    <mergeCell ref="B391:B394"/>
    <mergeCell ref="D391:E391"/>
    <mergeCell ref="G391:H391"/>
    <mergeCell ref="J391:L391"/>
    <mergeCell ref="M391:N391"/>
    <mergeCell ref="B387:B390"/>
    <mergeCell ref="D387:E387"/>
    <mergeCell ref="G387:H387"/>
    <mergeCell ref="J387:L387"/>
    <mergeCell ref="M387:N387"/>
    <mergeCell ref="D388:E388"/>
    <mergeCell ref="G388:H388"/>
    <mergeCell ref="J388:L388"/>
    <mergeCell ref="M388:N388"/>
    <mergeCell ref="D389:E389"/>
    <mergeCell ref="M384:N384"/>
    <mergeCell ref="D385:E385"/>
    <mergeCell ref="G385:H385"/>
    <mergeCell ref="J385:L385"/>
    <mergeCell ref="M385:N385"/>
    <mergeCell ref="D386:L386"/>
    <mergeCell ref="M386:N386"/>
    <mergeCell ref="D382:L382"/>
    <mergeCell ref="M382:N382"/>
    <mergeCell ref="B383:B386"/>
    <mergeCell ref="D383:E383"/>
    <mergeCell ref="G383:H383"/>
    <mergeCell ref="J383:L383"/>
    <mergeCell ref="M383:N383"/>
    <mergeCell ref="D384:E384"/>
    <mergeCell ref="G384:H384"/>
    <mergeCell ref="J384:L384"/>
    <mergeCell ref="D380:E380"/>
    <mergeCell ref="G380:H380"/>
    <mergeCell ref="J380:L380"/>
    <mergeCell ref="M380:N380"/>
    <mergeCell ref="D381:E381"/>
    <mergeCell ref="G381:H381"/>
    <mergeCell ref="J381:L381"/>
    <mergeCell ref="M381:N381"/>
    <mergeCell ref="G377:H377"/>
    <mergeCell ref="J377:L377"/>
    <mergeCell ref="M377:N377"/>
    <mergeCell ref="D378:L378"/>
    <mergeCell ref="M378:N378"/>
    <mergeCell ref="B379:B382"/>
    <mergeCell ref="D379:E379"/>
    <mergeCell ref="G379:H379"/>
    <mergeCell ref="J379:L379"/>
    <mergeCell ref="M379:N379"/>
    <mergeCell ref="B375:B378"/>
    <mergeCell ref="D375:E375"/>
    <mergeCell ref="G375:H375"/>
    <mergeCell ref="J375:L375"/>
    <mergeCell ref="M375:N375"/>
    <mergeCell ref="D376:E376"/>
    <mergeCell ref="G376:H376"/>
    <mergeCell ref="J376:L376"/>
    <mergeCell ref="M376:N376"/>
    <mergeCell ref="D377:E377"/>
    <mergeCell ref="G370:H370"/>
    <mergeCell ref="J370:L370"/>
    <mergeCell ref="M370:N370"/>
    <mergeCell ref="D371:L371"/>
    <mergeCell ref="M371:N371"/>
    <mergeCell ref="L373:O374"/>
    <mergeCell ref="B368:B371"/>
    <mergeCell ref="D368:E368"/>
    <mergeCell ref="G368:H368"/>
    <mergeCell ref="J368:L368"/>
    <mergeCell ref="M368:N368"/>
    <mergeCell ref="D369:E369"/>
    <mergeCell ref="G369:H369"/>
    <mergeCell ref="J369:L369"/>
    <mergeCell ref="M369:N369"/>
    <mergeCell ref="D370:E370"/>
    <mergeCell ref="M365:N365"/>
    <mergeCell ref="D366:E366"/>
    <mergeCell ref="G366:H366"/>
    <mergeCell ref="J366:L366"/>
    <mergeCell ref="M366:N366"/>
    <mergeCell ref="D367:L367"/>
    <mergeCell ref="M367:N367"/>
    <mergeCell ref="D363:L363"/>
    <mergeCell ref="M363:N363"/>
    <mergeCell ref="B364:B367"/>
    <mergeCell ref="D364:E364"/>
    <mergeCell ref="G364:H364"/>
    <mergeCell ref="J364:L364"/>
    <mergeCell ref="M364:N364"/>
    <mergeCell ref="D365:E365"/>
    <mergeCell ref="G365:H365"/>
    <mergeCell ref="J365:L365"/>
    <mergeCell ref="D361:E361"/>
    <mergeCell ref="G361:H361"/>
    <mergeCell ref="J361:L361"/>
    <mergeCell ref="M361:N361"/>
    <mergeCell ref="D362:E362"/>
    <mergeCell ref="G362:H362"/>
    <mergeCell ref="J362:L362"/>
    <mergeCell ref="M362:N362"/>
    <mergeCell ref="G358:H358"/>
    <mergeCell ref="J358:L358"/>
    <mergeCell ref="M358:N358"/>
    <mergeCell ref="D359:L359"/>
    <mergeCell ref="M359:N359"/>
    <mergeCell ref="B360:B363"/>
    <mergeCell ref="D360:E360"/>
    <mergeCell ref="G360:H360"/>
    <mergeCell ref="J360:L360"/>
    <mergeCell ref="M360:N360"/>
    <mergeCell ref="B356:B359"/>
    <mergeCell ref="D356:E356"/>
    <mergeCell ref="G356:H356"/>
    <mergeCell ref="J356:L356"/>
    <mergeCell ref="M356:N356"/>
    <mergeCell ref="D357:E357"/>
    <mergeCell ref="G357:H357"/>
    <mergeCell ref="J357:L357"/>
    <mergeCell ref="M357:N357"/>
    <mergeCell ref="D358:E358"/>
    <mergeCell ref="D354:E354"/>
    <mergeCell ref="G354:H354"/>
    <mergeCell ref="J354:L354"/>
    <mergeCell ref="M354:N354"/>
    <mergeCell ref="D355:L355"/>
    <mergeCell ref="M355:N355"/>
    <mergeCell ref="L350:O351"/>
    <mergeCell ref="B352:B355"/>
    <mergeCell ref="D352:E352"/>
    <mergeCell ref="G352:H352"/>
    <mergeCell ref="J352:L352"/>
    <mergeCell ref="M352:N352"/>
    <mergeCell ref="D353:E353"/>
    <mergeCell ref="G353:H353"/>
    <mergeCell ref="J353:L353"/>
    <mergeCell ref="M353:N353"/>
    <mergeCell ref="M346:N346"/>
    <mergeCell ref="D347:E347"/>
    <mergeCell ref="G347:H347"/>
    <mergeCell ref="J347:L347"/>
    <mergeCell ref="M347:N347"/>
    <mergeCell ref="D348:L348"/>
    <mergeCell ref="M348:N348"/>
    <mergeCell ref="D344:L344"/>
    <mergeCell ref="M344:N344"/>
    <mergeCell ref="B345:B348"/>
    <mergeCell ref="D345:E345"/>
    <mergeCell ref="G345:H345"/>
    <mergeCell ref="J345:L345"/>
    <mergeCell ref="M345:N345"/>
    <mergeCell ref="D346:E346"/>
    <mergeCell ref="G346:H346"/>
    <mergeCell ref="J346:L346"/>
    <mergeCell ref="D342:E342"/>
    <mergeCell ref="G342:H342"/>
    <mergeCell ref="J342:L342"/>
    <mergeCell ref="M342:N342"/>
    <mergeCell ref="D343:E343"/>
    <mergeCell ref="G343:H343"/>
    <mergeCell ref="J343:L343"/>
    <mergeCell ref="M343:N343"/>
    <mergeCell ref="G339:H339"/>
    <mergeCell ref="J339:L339"/>
    <mergeCell ref="M339:N339"/>
    <mergeCell ref="D340:L340"/>
    <mergeCell ref="M340:N340"/>
    <mergeCell ref="B341:B344"/>
    <mergeCell ref="D341:E341"/>
    <mergeCell ref="G341:H341"/>
    <mergeCell ref="J341:L341"/>
    <mergeCell ref="M341:N341"/>
    <mergeCell ref="B337:B340"/>
    <mergeCell ref="D337:E337"/>
    <mergeCell ref="G337:H337"/>
    <mergeCell ref="J337:L337"/>
    <mergeCell ref="M337:N337"/>
    <mergeCell ref="D338:E338"/>
    <mergeCell ref="G338:H338"/>
    <mergeCell ref="J338:L338"/>
    <mergeCell ref="M338:N338"/>
    <mergeCell ref="D339:E339"/>
    <mergeCell ref="M334:N334"/>
    <mergeCell ref="D335:E335"/>
    <mergeCell ref="G335:H335"/>
    <mergeCell ref="J335:L335"/>
    <mergeCell ref="M335:N335"/>
    <mergeCell ref="D336:L336"/>
    <mergeCell ref="M336:N336"/>
    <mergeCell ref="D332:L332"/>
    <mergeCell ref="M332:N332"/>
    <mergeCell ref="B333:B336"/>
    <mergeCell ref="D333:E333"/>
    <mergeCell ref="G333:H333"/>
    <mergeCell ref="J333:L333"/>
    <mergeCell ref="M333:N333"/>
    <mergeCell ref="D334:E334"/>
    <mergeCell ref="G334:H334"/>
    <mergeCell ref="J334:L334"/>
    <mergeCell ref="J330:L330"/>
    <mergeCell ref="M330:N330"/>
    <mergeCell ref="D331:E331"/>
    <mergeCell ref="G331:H331"/>
    <mergeCell ref="J331:L331"/>
    <mergeCell ref="M331:N331"/>
    <mergeCell ref="D325:L325"/>
    <mergeCell ref="M325:N325"/>
    <mergeCell ref="L327:O328"/>
    <mergeCell ref="B329:B332"/>
    <mergeCell ref="D329:E329"/>
    <mergeCell ref="G329:H329"/>
    <mergeCell ref="J329:L329"/>
    <mergeCell ref="M329:N329"/>
    <mergeCell ref="D330:E330"/>
    <mergeCell ref="G330:H330"/>
    <mergeCell ref="D323:E323"/>
    <mergeCell ref="G323:H323"/>
    <mergeCell ref="J323:L323"/>
    <mergeCell ref="M323:N323"/>
    <mergeCell ref="D324:E324"/>
    <mergeCell ref="G324:H324"/>
    <mergeCell ref="J324:L324"/>
    <mergeCell ref="M324:N324"/>
    <mergeCell ref="G320:H320"/>
    <mergeCell ref="J320:L320"/>
    <mergeCell ref="M320:N320"/>
    <mergeCell ref="D321:L321"/>
    <mergeCell ref="M321:N321"/>
    <mergeCell ref="B322:B325"/>
    <mergeCell ref="D322:E322"/>
    <mergeCell ref="G322:H322"/>
    <mergeCell ref="J322:L322"/>
    <mergeCell ref="M322:N322"/>
    <mergeCell ref="B318:B321"/>
    <mergeCell ref="D318:E318"/>
    <mergeCell ref="G318:H318"/>
    <mergeCell ref="J318:L318"/>
    <mergeCell ref="M318:N318"/>
    <mergeCell ref="D319:E319"/>
    <mergeCell ref="G319:H319"/>
    <mergeCell ref="J319:L319"/>
    <mergeCell ref="M319:N319"/>
    <mergeCell ref="D320:E320"/>
    <mergeCell ref="M315:N315"/>
    <mergeCell ref="D316:E316"/>
    <mergeCell ref="G316:H316"/>
    <mergeCell ref="J316:L316"/>
    <mergeCell ref="M316:N316"/>
    <mergeCell ref="D317:L317"/>
    <mergeCell ref="M317:N317"/>
    <mergeCell ref="D313:L313"/>
    <mergeCell ref="M313:N313"/>
    <mergeCell ref="B314:B317"/>
    <mergeCell ref="D314:E314"/>
    <mergeCell ref="G314:H314"/>
    <mergeCell ref="J314:L314"/>
    <mergeCell ref="M314:N314"/>
    <mergeCell ref="D315:E315"/>
    <mergeCell ref="G315:H315"/>
    <mergeCell ref="J315:L315"/>
    <mergeCell ref="D311:E311"/>
    <mergeCell ref="G311:H311"/>
    <mergeCell ref="J311:L311"/>
    <mergeCell ref="M311:N311"/>
    <mergeCell ref="D312:E312"/>
    <mergeCell ref="G312:H312"/>
    <mergeCell ref="J312:L312"/>
    <mergeCell ref="M312:N312"/>
    <mergeCell ref="G308:H308"/>
    <mergeCell ref="J308:L308"/>
    <mergeCell ref="M308:N308"/>
    <mergeCell ref="D309:L309"/>
    <mergeCell ref="M309:N309"/>
    <mergeCell ref="B310:B313"/>
    <mergeCell ref="D310:E310"/>
    <mergeCell ref="G310:H310"/>
    <mergeCell ref="J310:L310"/>
    <mergeCell ref="M310:N310"/>
    <mergeCell ref="B306:B309"/>
    <mergeCell ref="D306:E306"/>
    <mergeCell ref="G306:H306"/>
    <mergeCell ref="J306:L306"/>
    <mergeCell ref="M306:N306"/>
    <mergeCell ref="D307:E307"/>
    <mergeCell ref="G307:H307"/>
    <mergeCell ref="J307:L307"/>
    <mergeCell ref="M307:N307"/>
    <mergeCell ref="D308:E308"/>
    <mergeCell ref="G301:H301"/>
    <mergeCell ref="J301:L301"/>
    <mergeCell ref="M301:N301"/>
    <mergeCell ref="D302:L302"/>
    <mergeCell ref="M302:N302"/>
    <mergeCell ref="L304:O305"/>
    <mergeCell ref="B299:B302"/>
    <mergeCell ref="D299:E299"/>
    <mergeCell ref="G299:H299"/>
    <mergeCell ref="J299:L299"/>
    <mergeCell ref="M299:N299"/>
    <mergeCell ref="D300:E300"/>
    <mergeCell ref="G300:H300"/>
    <mergeCell ref="J300:L300"/>
    <mergeCell ref="M300:N300"/>
    <mergeCell ref="D301:E301"/>
    <mergeCell ref="M296:N296"/>
    <mergeCell ref="D297:E297"/>
    <mergeCell ref="G297:H297"/>
    <mergeCell ref="J297:L297"/>
    <mergeCell ref="M297:N297"/>
    <mergeCell ref="D298:L298"/>
    <mergeCell ref="M298:N298"/>
    <mergeCell ref="D294:L294"/>
    <mergeCell ref="M294:N294"/>
    <mergeCell ref="B295:B298"/>
    <mergeCell ref="D295:E295"/>
    <mergeCell ref="G295:H295"/>
    <mergeCell ref="J295:L295"/>
    <mergeCell ref="M295:N295"/>
    <mergeCell ref="D296:E296"/>
    <mergeCell ref="G296:H296"/>
    <mergeCell ref="J296:L296"/>
    <mergeCell ref="D292:E292"/>
    <mergeCell ref="G292:H292"/>
    <mergeCell ref="J292:L292"/>
    <mergeCell ref="M292:N292"/>
    <mergeCell ref="D293:E293"/>
    <mergeCell ref="G293:H293"/>
    <mergeCell ref="J293:L293"/>
    <mergeCell ref="M293:N293"/>
    <mergeCell ref="G289:H289"/>
    <mergeCell ref="J289:L289"/>
    <mergeCell ref="M289:N289"/>
    <mergeCell ref="D290:L290"/>
    <mergeCell ref="M290:N290"/>
    <mergeCell ref="B291:B294"/>
    <mergeCell ref="D291:E291"/>
    <mergeCell ref="G291:H291"/>
    <mergeCell ref="J291:L291"/>
    <mergeCell ref="M291:N291"/>
    <mergeCell ref="B287:B290"/>
    <mergeCell ref="D287:E287"/>
    <mergeCell ref="G287:H287"/>
    <mergeCell ref="J287:L287"/>
    <mergeCell ref="M287:N287"/>
    <mergeCell ref="D288:E288"/>
    <mergeCell ref="G288:H288"/>
    <mergeCell ref="J288:L288"/>
    <mergeCell ref="M288:N288"/>
    <mergeCell ref="D289:E289"/>
    <mergeCell ref="D285:E285"/>
    <mergeCell ref="G285:H285"/>
    <mergeCell ref="J285:L285"/>
    <mergeCell ref="M285:N285"/>
    <mergeCell ref="D286:L286"/>
    <mergeCell ref="M286:N286"/>
    <mergeCell ref="L281:O282"/>
    <mergeCell ref="B283:B286"/>
    <mergeCell ref="D283:E283"/>
    <mergeCell ref="G283:H283"/>
    <mergeCell ref="J283:L283"/>
    <mergeCell ref="M283:N283"/>
    <mergeCell ref="D284:E284"/>
    <mergeCell ref="G284:H284"/>
    <mergeCell ref="J284:L284"/>
    <mergeCell ref="M284:N284"/>
    <mergeCell ref="B276:B279"/>
    <mergeCell ref="D278:E278"/>
    <mergeCell ref="G278:H278"/>
    <mergeCell ref="J278:L278"/>
    <mergeCell ref="D279:L279"/>
    <mergeCell ref="M279:N279"/>
    <mergeCell ref="B268:B271"/>
    <mergeCell ref="D270:E270"/>
    <mergeCell ref="G270:H270"/>
    <mergeCell ref="J270:L270"/>
    <mergeCell ref="D271:L271"/>
    <mergeCell ref="B272:B275"/>
    <mergeCell ref="D274:E274"/>
    <mergeCell ref="G274:H274"/>
    <mergeCell ref="J274:L274"/>
    <mergeCell ref="D275:L275"/>
    <mergeCell ref="B260:B263"/>
    <mergeCell ref="D262:E262"/>
    <mergeCell ref="G262:H262"/>
    <mergeCell ref="J262:L262"/>
    <mergeCell ref="D263:L263"/>
    <mergeCell ref="B264:B267"/>
    <mergeCell ref="D266:E266"/>
    <mergeCell ref="G266:H266"/>
    <mergeCell ref="J266:L266"/>
    <mergeCell ref="D267:L267"/>
    <mergeCell ref="B253:B256"/>
    <mergeCell ref="D255:E255"/>
    <mergeCell ref="G255:H255"/>
    <mergeCell ref="J255:L255"/>
    <mergeCell ref="D256:L256"/>
    <mergeCell ref="M256:N256"/>
    <mergeCell ref="B245:B248"/>
    <mergeCell ref="D247:E247"/>
    <mergeCell ref="G247:H247"/>
    <mergeCell ref="J247:L247"/>
    <mergeCell ref="D248:L248"/>
    <mergeCell ref="B249:B252"/>
    <mergeCell ref="D251:E251"/>
    <mergeCell ref="G251:H251"/>
    <mergeCell ref="J251:L251"/>
    <mergeCell ref="D252:L252"/>
    <mergeCell ref="B237:B240"/>
    <mergeCell ref="D239:E239"/>
    <mergeCell ref="G239:H239"/>
    <mergeCell ref="J239:L239"/>
    <mergeCell ref="D240:L240"/>
    <mergeCell ref="B241:B244"/>
    <mergeCell ref="D243:E243"/>
    <mergeCell ref="G243:H243"/>
    <mergeCell ref="J243:L243"/>
    <mergeCell ref="D244:L244"/>
    <mergeCell ref="G277:H277"/>
    <mergeCell ref="J277:L277"/>
    <mergeCell ref="M277:N277"/>
    <mergeCell ref="M278:N278"/>
    <mergeCell ref="L235:O236"/>
    <mergeCell ref="L258:O259"/>
    <mergeCell ref="M275:N275"/>
    <mergeCell ref="D276:E276"/>
    <mergeCell ref="G276:H276"/>
    <mergeCell ref="J276:L276"/>
    <mergeCell ref="M276:N276"/>
    <mergeCell ref="D277:E277"/>
    <mergeCell ref="M272:N272"/>
    <mergeCell ref="D273:E273"/>
    <mergeCell ref="G273:H273"/>
    <mergeCell ref="J273:L273"/>
    <mergeCell ref="M273:N273"/>
    <mergeCell ref="M274:N274"/>
    <mergeCell ref="M270:N270"/>
    <mergeCell ref="M271:N271"/>
    <mergeCell ref="D272:E272"/>
    <mergeCell ref="G272:H272"/>
    <mergeCell ref="J272:L272"/>
    <mergeCell ref="D268:E268"/>
    <mergeCell ref="G268:H268"/>
    <mergeCell ref="J268:L268"/>
    <mergeCell ref="M268:N268"/>
    <mergeCell ref="D269:E269"/>
    <mergeCell ref="G269:H269"/>
    <mergeCell ref="J269:L269"/>
    <mergeCell ref="M269:N269"/>
    <mergeCell ref="G265:H265"/>
    <mergeCell ref="J265:L265"/>
    <mergeCell ref="M265:N265"/>
    <mergeCell ref="M266:N266"/>
    <mergeCell ref="M267:N267"/>
    <mergeCell ref="M263:N263"/>
    <mergeCell ref="D264:E264"/>
    <mergeCell ref="G264:H264"/>
    <mergeCell ref="J264:L264"/>
    <mergeCell ref="M264:N264"/>
    <mergeCell ref="D265:E265"/>
    <mergeCell ref="D261:E261"/>
    <mergeCell ref="G261:H261"/>
    <mergeCell ref="J261:L261"/>
    <mergeCell ref="M261:N261"/>
    <mergeCell ref="M262:N262"/>
    <mergeCell ref="D260:E260"/>
    <mergeCell ref="G260:H260"/>
    <mergeCell ref="J260:L260"/>
    <mergeCell ref="M260:N260"/>
    <mergeCell ref="M253:N253"/>
    <mergeCell ref="D254:E254"/>
    <mergeCell ref="G254:H254"/>
    <mergeCell ref="J254:L254"/>
    <mergeCell ref="M254:N254"/>
    <mergeCell ref="M255:N255"/>
    <mergeCell ref="M251:N251"/>
    <mergeCell ref="M252:N252"/>
    <mergeCell ref="D253:E253"/>
    <mergeCell ref="G253:H253"/>
    <mergeCell ref="J253:L253"/>
    <mergeCell ref="D249:E249"/>
    <mergeCell ref="G249:H249"/>
    <mergeCell ref="J249:L249"/>
    <mergeCell ref="M249:N249"/>
    <mergeCell ref="D250:E250"/>
    <mergeCell ref="G250:H250"/>
    <mergeCell ref="J250:L250"/>
    <mergeCell ref="M250:N250"/>
    <mergeCell ref="G246:H246"/>
    <mergeCell ref="J246:L246"/>
    <mergeCell ref="M246:N246"/>
    <mergeCell ref="M247:N247"/>
    <mergeCell ref="M248:N248"/>
    <mergeCell ref="M244:N244"/>
    <mergeCell ref="D245:E245"/>
    <mergeCell ref="G245:H245"/>
    <mergeCell ref="J245:L245"/>
    <mergeCell ref="M245:N245"/>
    <mergeCell ref="D246:E246"/>
    <mergeCell ref="M241:N241"/>
    <mergeCell ref="D242:E242"/>
    <mergeCell ref="G242:H242"/>
    <mergeCell ref="J242:L242"/>
    <mergeCell ref="M242:N242"/>
    <mergeCell ref="M243:N243"/>
    <mergeCell ref="M239:N239"/>
    <mergeCell ref="M240:N240"/>
    <mergeCell ref="D241:E241"/>
    <mergeCell ref="G241:H241"/>
    <mergeCell ref="J241:L241"/>
    <mergeCell ref="D237:E237"/>
    <mergeCell ref="G237:H237"/>
    <mergeCell ref="J237:L237"/>
    <mergeCell ref="M237:N237"/>
    <mergeCell ref="D238:E238"/>
    <mergeCell ref="G238:H238"/>
    <mergeCell ref="J238:L238"/>
    <mergeCell ref="M238:N238"/>
    <mergeCell ref="J232:L232"/>
    <mergeCell ref="M232:N232"/>
    <mergeCell ref="D233:L233"/>
    <mergeCell ref="M233:N233"/>
    <mergeCell ref="D229:L229"/>
    <mergeCell ref="M229:N229"/>
    <mergeCell ref="B230:B233"/>
    <mergeCell ref="D230:E230"/>
    <mergeCell ref="G230:H230"/>
    <mergeCell ref="J230:L230"/>
    <mergeCell ref="M230:N230"/>
    <mergeCell ref="D231:E231"/>
    <mergeCell ref="G231:H231"/>
    <mergeCell ref="J231:L231"/>
    <mergeCell ref="J227:L227"/>
    <mergeCell ref="M227:N227"/>
    <mergeCell ref="D228:E228"/>
    <mergeCell ref="G228:H228"/>
    <mergeCell ref="J228:L228"/>
    <mergeCell ref="M228:N228"/>
    <mergeCell ref="G224:H224"/>
    <mergeCell ref="J224:L224"/>
    <mergeCell ref="M224:N224"/>
    <mergeCell ref="D225:L225"/>
    <mergeCell ref="M225:N225"/>
    <mergeCell ref="B226:B229"/>
    <mergeCell ref="D226:E226"/>
    <mergeCell ref="G226:H226"/>
    <mergeCell ref="J226:L226"/>
    <mergeCell ref="M226:N226"/>
    <mergeCell ref="B222:B225"/>
    <mergeCell ref="D222:E222"/>
    <mergeCell ref="G222:H222"/>
    <mergeCell ref="J222:L222"/>
    <mergeCell ref="M222:N222"/>
    <mergeCell ref="D223:E223"/>
    <mergeCell ref="G223:H223"/>
    <mergeCell ref="J223:L223"/>
    <mergeCell ref="M223:N223"/>
    <mergeCell ref="D224:E224"/>
    <mergeCell ref="M231:N231"/>
    <mergeCell ref="D232:E232"/>
    <mergeCell ref="G232:H232"/>
    <mergeCell ref="D227:E227"/>
    <mergeCell ref="G227:H227"/>
    <mergeCell ref="E16:N16"/>
    <mergeCell ref="E17:N17"/>
    <mergeCell ref="E18:N18"/>
    <mergeCell ref="E19:N19"/>
    <mergeCell ref="E20:N20"/>
    <mergeCell ref="E8:N8"/>
    <mergeCell ref="E10:N10"/>
    <mergeCell ref="E11:N11"/>
    <mergeCell ref="E12:N12"/>
    <mergeCell ref="E13:N13"/>
    <mergeCell ref="E14:N14"/>
    <mergeCell ref="E2:N2"/>
    <mergeCell ref="E3:N3"/>
    <mergeCell ref="E4:N4"/>
    <mergeCell ref="E5:N5"/>
    <mergeCell ref="E6:N6"/>
    <mergeCell ref="E7:N7"/>
    <mergeCell ref="AE154:AH154"/>
    <mergeCell ref="AE155:AF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B2:B8"/>
    <mergeCell ref="C2:D2"/>
    <mergeCell ref="C3:D4"/>
    <mergeCell ref="C5:D5"/>
    <mergeCell ref="C6:D6"/>
    <mergeCell ref="C7:D7"/>
    <mergeCell ref="C8:D8"/>
    <mergeCell ref="B10:B14"/>
    <mergeCell ref="C10:D10"/>
    <mergeCell ref="C11:D12"/>
    <mergeCell ref="C13:D13"/>
    <mergeCell ref="C14:D14"/>
    <mergeCell ref="B16:B20"/>
    <mergeCell ref="C16:D16"/>
    <mergeCell ref="C17:D18"/>
    <mergeCell ref="C19:D19"/>
    <mergeCell ref="C20:D20"/>
    <mergeCell ref="C25:D25"/>
    <mergeCell ref="E25:H25"/>
    <mergeCell ref="B26:B32"/>
    <mergeCell ref="C26:D28"/>
    <mergeCell ref="E26:H26"/>
    <mergeCell ref="E27:H28"/>
    <mergeCell ref="C29:D29"/>
    <mergeCell ref="E29:H29"/>
    <mergeCell ref="C30:D30"/>
    <mergeCell ref="E30:H30"/>
    <mergeCell ref="N32:O32"/>
    <mergeCell ref="C31:D31"/>
    <mergeCell ref="E31:H31"/>
    <mergeCell ref="C32:D32"/>
    <mergeCell ref="E32:H32"/>
    <mergeCell ref="K34:L34"/>
    <mergeCell ref="N34:O34"/>
    <mergeCell ref="N33:O33"/>
    <mergeCell ref="K32:L32"/>
    <mergeCell ref="B36:B39"/>
    <mergeCell ref="D36:E36"/>
    <mergeCell ref="G36:H36"/>
    <mergeCell ref="D37:E37"/>
    <mergeCell ref="G37:H37"/>
    <mergeCell ref="K33:L33"/>
    <mergeCell ref="D38:E38"/>
    <mergeCell ref="G38:H38"/>
    <mergeCell ref="D39:L39"/>
    <mergeCell ref="J37:L37"/>
    <mergeCell ref="B40:B43"/>
    <mergeCell ref="D40:E40"/>
    <mergeCell ref="G40:H40"/>
    <mergeCell ref="D41:E41"/>
    <mergeCell ref="G41:H41"/>
    <mergeCell ref="D42:E42"/>
    <mergeCell ref="G42:H42"/>
    <mergeCell ref="D43:L43"/>
    <mergeCell ref="J40:L40"/>
    <mergeCell ref="B44:B47"/>
    <mergeCell ref="D44:E44"/>
    <mergeCell ref="G44:H44"/>
    <mergeCell ref="D45:E45"/>
    <mergeCell ref="G45:H45"/>
    <mergeCell ref="D46:E46"/>
    <mergeCell ref="G46:H46"/>
    <mergeCell ref="D47:L47"/>
    <mergeCell ref="B51:B54"/>
    <mergeCell ref="D51:E51"/>
    <mergeCell ref="G51:H51"/>
    <mergeCell ref="D52:E52"/>
    <mergeCell ref="G52:H52"/>
    <mergeCell ref="D53:E53"/>
    <mergeCell ref="G53:H53"/>
    <mergeCell ref="B55:B58"/>
    <mergeCell ref="D55:E55"/>
    <mergeCell ref="G55:H55"/>
    <mergeCell ref="D56:E56"/>
    <mergeCell ref="G56:H56"/>
    <mergeCell ref="D57:E57"/>
    <mergeCell ref="G57:H57"/>
    <mergeCell ref="D58:L58"/>
    <mergeCell ref="J55:L55"/>
    <mergeCell ref="B59:B62"/>
    <mergeCell ref="D59:E59"/>
    <mergeCell ref="G59:H59"/>
    <mergeCell ref="D60:E60"/>
    <mergeCell ref="G60:H60"/>
    <mergeCell ref="D61:E61"/>
    <mergeCell ref="G61:H61"/>
    <mergeCell ref="D62:L62"/>
    <mergeCell ref="J59:L59"/>
    <mergeCell ref="B63:B66"/>
    <mergeCell ref="D63:E63"/>
    <mergeCell ref="G63:H63"/>
    <mergeCell ref="D64:E64"/>
    <mergeCell ref="G64:H64"/>
    <mergeCell ref="D65:E65"/>
    <mergeCell ref="G65:H65"/>
    <mergeCell ref="D66:L66"/>
    <mergeCell ref="J63:L63"/>
    <mergeCell ref="B67:B70"/>
    <mergeCell ref="D67:E67"/>
    <mergeCell ref="G67:H67"/>
    <mergeCell ref="D68:E68"/>
    <mergeCell ref="G68:H68"/>
    <mergeCell ref="D69:E69"/>
    <mergeCell ref="G69:H69"/>
    <mergeCell ref="D70:L70"/>
    <mergeCell ref="J67:L67"/>
    <mergeCell ref="J36:L36"/>
    <mergeCell ref="M39:N39"/>
    <mergeCell ref="M38:N38"/>
    <mergeCell ref="M37:N37"/>
    <mergeCell ref="M36:N36"/>
    <mergeCell ref="J38:L38"/>
    <mergeCell ref="J27:K27"/>
    <mergeCell ref="J31:L31"/>
    <mergeCell ref="M31:O31"/>
    <mergeCell ref="K29:L29"/>
    <mergeCell ref="K28:L28"/>
    <mergeCell ref="J26:O26"/>
    <mergeCell ref="N29:O29"/>
    <mergeCell ref="N28:O28"/>
    <mergeCell ref="M27:O27"/>
    <mergeCell ref="M40:N40"/>
    <mergeCell ref="J41:L41"/>
    <mergeCell ref="M41:N41"/>
    <mergeCell ref="M42:N42"/>
    <mergeCell ref="M43:N43"/>
    <mergeCell ref="J42:L42"/>
    <mergeCell ref="M44:N44"/>
    <mergeCell ref="J45:L45"/>
    <mergeCell ref="M45:N45"/>
    <mergeCell ref="M46:N46"/>
    <mergeCell ref="M47:N47"/>
    <mergeCell ref="J44:L44"/>
    <mergeCell ref="J46:L46"/>
    <mergeCell ref="J51:L51"/>
    <mergeCell ref="M51:N51"/>
    <mergeCell ref="J52:L52"/>
    <mergeCell ref="M52:N52"/>
    <mergeCell ref="M53:N53"/>
    <mergeCell ref="M54:N54"/>
    <mergeCell ref="J53:L53"/>
    <mergeCell ref="D54:L54"/>
    <mergeCell ref="M55:N55"/>
    <mergeCell ref="J56:L56"/>
    <mergeCell ref="M56:N56"/>
    <mergeCell ref="M57:N57"/>
    <mergeCell ref="M58:N58"/>
    <mergeCell ref="J57:L57"/>
    <mergeCell ref="M59:N59"/>
    <mergeCell ref="J60:L60"/>
    <mergeCell ref="M60:N60"/>
    <mergeCell ref="M61:N61"/>
    <mergeCell ref="M62:N62"/>
    <mergeCell ref="J61:L61"/>
    <mergeCell ref="M63:N63"/>
    <mergeCell ref="J64:L64"/>
    <mergeCell ref="M64:N64"/>
    <mergeCell ref="M65:N65"/>
    <mergeCell ref="M66:N66"/>
    <mergeCell ref="J65:L65"/>
    <mergeCell ref="M67:N67"/>
    <mergeCell ref="J68:L68"/>
    <mergeCell ref="M68:N68"/>
    <mergeCell ref="M69:N69"/>
    <mergeCell ref="M70:N70"/>
    <mergeCell ref="J69:L69"/>
    <mergeCell ref="B75:B78"/>
    <mergeCell ref="D75:E75"/>
    <mergeCell ref="G75:H75"/>
    <mergeCell ref="J75:L75"/>
    <mergeCell ref="M75:N75"/>
    <mergeCell ref="D76:E76"/>
    <mergeCell ref="G76:H76"/>
    <mergeCell ref="J76:L76"/>
    <mergeCell ref="M76:N76"/>
    <mergeCell ref="D77:E77"/>
    <mergeCell ref="G77:H77"/>
    <mergeCell ref="J77:L77"/>
    <mergeCell ref="M77:N77"/>
    <mergeCell ref="D78:L78"/>
    <mergeCell ref="M78:N78"/>
    <mergeCell ref="B79:B82"/>
    <mergeCell ref="D79:E79"/>
    <mergeCell ref="G79:H79"/>
    <mergeCell ref="J79:L79"/>
    <mergeCell ref="M79:N79"/>
    <mergeCell ref="D80:E80"/>
    <mergeCell ref="G80:H80"/>
    <mergeCell ref="J80:L80"/>
    <mergeCell ref="M80:N80"/>
    <mergeCell ref="D81:E81"/>
    <mergeCell ref="G81:H81"/>
    <mergeCell ref="J81:L81"/>
    <mergeCell ref="M81:N81"/>
    <mergeCell ref="D82:L82"/>
    <mergeCell ref="M82:N82"/>
    <mergeCell ref="B83:B86"/>
    <mergeCell ref="D83:E83"/>
    <mergeCell ref="G83:H83"/>
    <mergeCell ref="J83:L83"/>
    <mergeCell ref="M83:N83"/>
    <mergeCell ref="D84:E84"/>
    <mergeCell ref="G84:H84"/>
    <mergeCell ref="J84:L84"/>
    <mergeCell ref="M84:N84"/>
    <mergeCell ref="D85:E85"/>
    <mergeCell ref="G85:H85"/>
    <mergeCell ref="J85:L85"/>
    <mergeCell ref="M85:N85"/>
    <mergeCell ref="D86:L86"/>
    <mergeCell ref="M86:N86"/>
    <mergeCell ref="B87:B90"/>
    <mergeCell ref="D87:E87"/>
    <mergeCell ref="G87:H87"/>
    <mergeCell ref="J87:L87"/>
    <mergeCell ref="M87:N87"/>
    <mergeCell ref="D88:E88"/>
    <mergeCell ref="G88:H88"/>
    <mergeCell ref="J88:L88"/>
    <mergeCell ref="M88:N88"/>
    <mergeCell ref="D89:E89"/>
    <mergeCell ref="G89:H89"/>
    <mergeCell ref="J89:L89"/>
    <mergeCell ref="M89:N89"/>
    <mergeCell ref="D90:L90"/>
    <mergeCell ref="M90:N90"/>
    <mergeCell ref="B91:B94"/>
    <mergeCell ref="D91:E91"/>
    <mergeCell ref="G91:H91"/>
    <mergeCell ref="J91:L91"/>
    <mergeCell ref="M91:N91"/>
    <mergeCell ref="D92:E92"/>
    <mergeCell ref="G92:H92"/>
    <mergeCell ref="J92:L92"/>
    <mergeCell ref="M92:N92"/>
    <mergeCell ref="D93:E93"/>
    <mergeCell ref="G93:H93"/>
    <mergeCell ref="J93:L93"/>
    <mergeCell ref="M93:N93"/>
    <mergeCell ref="D94:L94"/>
    <mergeCell ref="M94:N94"/>
    <mergeCell ref="B99:B102"/>
    <mergeCell ref="D99:E99"/>
    <mergeCell ref="G99:H99"/>
    <mergeCell ref="J99:L99"/>
    <mergeCell ref="M99:N99"/>
    <mergeCell ref="D100:E100"/>
    <mergeCell ref="G100:H100"/>
    <mergeCell ref="J100:L100"/>
    <mergeCell ref="M100:N100"/>
    <mergeCell ref="D101:E101"/>
    <mergeCell ref="G101:H101"/>
    <mergeCell ref="J101:L101"/>
    <mergeCell ref="M101:N101"/>
    <mergeCell ref="D102:L102"/>
    <mergeCell ref="M102:N102"/>
    <mergeCell ref="B103:B106"/>
    <mergeCell ref="D103:E103"/>
    <mergeCell ref="G103:H103"/>
    <mergeCell ref="J103:L103"/>
    <mergeCell ref="M103:N103"/>
    <mergeCell ref="D104:E104"/>
    <mergeCell ref="G104:H104"/>
    <mergeCell ref="J104:L104"/>
    <mergeCell ref="M104:N104"/>
    <mergeCell ref="D105:E105"/>
    <mergeCell ref="G105:H105"/>
    <mergeCell ref="J105:L105"/>
    <mergeCell ref="M105:N105"/>
    <mergeCell ref="D106:L106"/>
    <mergeCell ref="M106:N106"/>
    <mergeCell ref="B107:B110"/>
    <mergeCell ref="D107:E107"/>
    <mergeCell ref="G107:H107"/>
    <mergeCell ref="J107:L107"/>
    <mergeCell ref="M107:N107"/>
    <mergeCell ref="D108:E108"/>
    <mergeCell ref="G108:H108"/>
    <mergeCell ref="J108:L108"/>
    <mergeCell ref="M108:N108"/>
    <mergeCell ref="D109:E109"/>
    <mergeCell ref="G109:H109"/>
    <mergeCell ref="J109:L109"/>
    <mergeCell ref="M109:N109"/>
    <mergeCell ref="D110:L110"/>
    <mergeCell ref="M110:N110"/>
    <mergeCell ref="B111:B114"/>
    <mergeCell ref="D111:E111"/>
    <mergeCell ref="G111:H111"/>
    <mergeCell ref="J111:L111"/>
    <mergeCell ref="M111:N111"/>
    <mergeCell ref="D112:E112"/>
    <mergeCell ref="G112:H112"/>
    <mergeCell ref="J112:L112"/>
    <mergeCell ref="M112:N112"/>
    <mergeCell ref="D113:E113"/>
    <mergeCell ref="G113:H113"/>
    <mergeCell ref="J113:L113"/>
    <mergeCell ref="M113:N113"/>
    <mergeCell ref="D114:L114"/>
    <mergeCell ref="M114:N114"/>
    <mergeCell ref="B115:B118"/>
    <mergeCell ref="D115:E115"/>
    <mergeCell ref="G115:H115"/>
    <mergeCell ref="J115:L115"/>
    <mergeCell ref="M115:N115"/>
    <mergeCell ref="D116:E116"/>
    <mergeCell ref="G116:H116"/>
    <mergeCell ref="J116:L116"/>
    <mergeCell ref="M116:N116"/>
    <mergeCell ref="D117:E117"/>
    <mergeCell ref="G117:H117"/>
    <mergeCell ref="J117:L117"/>
    <mergeCell ref="M117:N117"/>
    <mergeCell ref="D118:L118"/>
    <mergeCell ref="M118:N118"/>
    <mergeCell ref="B122:B125"/>
    <mergeCell ref="D122:E122"/>
    <mergeCell ref="G122:H122"/>
    <mergeCell ref="J122:L122"/>
    <mergeCell ref="M122:N122"/>
    <mergeCell ref="D123:E123"/>
    <mergeCell ref="G123:H123"/>
    <mergeCell ref="J123:L123"/>
    <mergeCell ref="M123:N123"/>
    <mergeCell ref="D124:E124"/>
    <mergeCell ref="G124:H124"/>
    <mergeCell ref="J124:L124"/>
    <mergeCell ref="M124:N124"/>
    <mergeCell ref="D125:L125"/>
    <mergeCell ref="M125:N125"/>
    <mergeCell ref="B126:B129"/>
    <mergeCell ref="D126:E126"/>
    <mergeCell ref="G126:H126"/>
    <mergeCell ref="J126:L126"/>
    <mergeCell ref="M126:N126"/>
    <mergeCell ref="D127:E127"/>
    <mergeCell ref="G127:H127"/>
    <mergeCell ref="J127:L127"/>
    <mergeCell ref="M127:N127"/>
    <mergeCell ref="D128:E128"/>
    <mergeCell ref="G128:H128"/>
    <mergeCell ref="J128:L128"/>
    <mergeCell ref="M128:N128"/>
    <mergeCell ref="D129:L129"/>
    <mergeCell ref="M129:N129"/>
    <mergeCell ref="B130:B133"/>
    <mergeCell ref="D130:E130"/>
    <mergeCell ref="G130:H130"/>
    <mergeCell ref="J130:L130"/>
    <mergeCell ref="M130:N130"/>
    <mergeCell ref="D131:E131"/>
    <mergeCell ref="G131:H131"/>
    <mergeCell ref="J131:L131"/>
    <mergeCell ref="M131:N131"/>
    <mergeCell ref="D132:E132"/>
    <mergeCell ref="G132:H132"/>
    <mergeCell ref="J132:L132"/>
    <mergeCell ref="M132:N132"/>
    <mergeCell ref="D133:L133"/>
    <mergeCell ref="M133:N133"/>
    <mergeCell ref="B134:B137"/>
    <mergeCell ref="D134:E134"/>
    <mergeCell ref="G134:H134"/>
    <mergeCell ref="J134:L134"/>
    <mergeCell ref="M134:N134"/>
    <mergeCell ref="D135:E135"/>
    <mergeCell ref="G135:H135"/>
    <mergeCell ref="J135:L135"/>
    <mergeCell ref="M135:N135"/>
    <mergeCell ref="D136:E136"/>
    <mergeCell ref="G136:H136"/>
    <mergeCell ref="J136:L136"/>
    <mergeCell ref="M136:N136"/>
    <mergeCell ref="D137:L137"/>
    <mergeCell ref="M137:N137"/>
    <mergeCell ref="B138:B141"/>
    <mergeCell ref="D138:E138"/>
    <mergeCell ref="G138:H138"/>
    <mergeCell ref="J138:L138"/>
    <mergeCell ref="M138:N138"/>
    <mergeCell ref="D139:E139"/>
    <mergeCell ref="G139:H139"/>
    <mergeCell ref="J139:L139"/>
    <mergeCell ref="M139:N139"/>
    <mergeCell ref="D140:E140"/>
    <mergeCell ref="G140:H140"/>
    <mergeCell ref="J140:L140"/>
    <mergeCell ref="M140:N140"/>
    <mergeCell ref="D141:L141"/>
    <mergeCell ref="M141:N141"/>
    <mergeCell ref="B145:B148"/>
    <mergeCell ref="D145:E145"/>
    <mergeCell ref="G145:H145"/>
    <mergeCell ref="J145:L145"/>
    <mergeCell ref="M145:N145"/>
    <mergeCell ref="D146:E146"/>
    <mergeCell ref="G146:H146"/>
    <mergeCell ref="J146:L146"/>
    <mergeCell ref="M146:N146"/>
    <mergeCell ref="D147:E147"/>
    <mergeCell ref="G147:H147"/>
    <mergeCell ref="J147:L147"/>
    <mergeCell ref="M147:N147"/>
    <mergeCell ref="D148:L148"/>
    <mergeCell ref="M148:N148"/>
    <mergeCell ref="B149:B152"/>
    <mergeCell ref="D149:E149"/>
    <mergeCell ref="G149:H149"/>
    <mergeCell ref="J149:L149"/>
    <mergeCell ref="M149:N149"/>
    <mergeCell ref="D150:E150"/>
    <mergeCell ref="G150:H150"/>
    <mergeCell ref="J150:L150"/>
    <mergeCell ref="M150:N150"/>
    <mergeCell ref="D151:E151"/>
    <mergeCell ref="G151:H151"/>
    <mergeCell ref="J151:L151"/>
    <mergeCell ref="M151:N151"/>
    <mergeCell ref="D152:L152"/>
    <mergeCell ref="M152:N152"/>
    <mergeCell ref="B153:B156"/>
    <mergeCell ref="D153:E153"/>
    <mergeCell ref="G153:H153"/>
    <mergeCell ref="J153:L153"/>
    <mergeCell ref="M153:N153"/>
    <mergeCell ref="D154:E154"/>
    <mergeCell ref="G154:H154"/>
    <mergeCell ref="J154:L154"/>
    <mergeCell ref="M154:N154"/>
    <mergeCell ref="D155:E155"/>
    <mergeCell ref="G155:H155"/>
    <mergeCell ref="J155:L155"/>
    <mergeCell ref="M155:N155"/>
    <mergeCell ref="D156:L156"/>
    <mergeCell ref="M156:N156"/>
    <mergeCell ref="B157:B160"/>
    <mergeCell ref="D157:E157"/>
    <mergeCell ref="G157:H157"/>
    <mergeCell ref="J157:L157"/>
    <mergeCell ref="M157:N157"/>
    <mergeCell ref="D158:E158"/>
    <mergeCell ref="G158:H158"/>
    <mergeCell ref="J158:L158"/>
    <mergeCell ref="M158:N158"/>
    <mergeCell ref="D159:E159"/>
    <mergeCell ref="G159:H159"/>
    <mergeCell ref="J159:L159"/>
    <mergeCell ref="M159:N159"/>
    <mergeCell ref="D160:L160"/>
    <mergeCell ref="M160:N160"/>
    <mergeCell ref="B161:B164"/>
    <mergeCell ref="D161:E161"/>
    <mergeCell ref="G161:H161"/>
    <mergeCell ref="J161:L161"/>
    <mergeCell ref="M161:N161"/>
    <mergeCell ref="D162:E162"/>
    <mergeCell ref="G162:H162"/>
    <mergeCell ref="J162:L162"/>
    <mergeCell ref="M162:N162"/>
    <mergeCell ref="D163:E163"/>
    <mergeCell ref="G163:H163"/>
    <mergeCell ref="J163:L163"/>
    <mergeCell ref="M163:N163"/>
    <mergeCell ref="D164:L164"/>
    <mergeCell ref="M164:N164"/>
    <mergeCell ref="B168:B171"/>
    <mergeCell ref="D168:E168"/>
    <mergeCell ref="G168:H168"/>
    <mergeCell ref="J168:L168"/>
    <mergeCell ref="M168:N168"/>
    <mergeCell ref="D169:E169"/>
    <mergeCell ref="G169:H169"/>
    <mergeCell ref="J169:L169"/>
    <mergeCell ref="M169:N169"/>
    <mergeCell ref="D170:E170"/>
    <mergeCell ref="G170:H170"/>
    <mergeCell ref="J170:L170"/>
    <mergeCell ref="M170:N170"/>
    <mergeCell ref="D171:L171"/>
    <mergeCell ref="M171:N171"/>
    <mergeCell ref="B172:B175"/>
    <mergeCell ref="D172:E172"/>
    <mergeCell ref="G172:H172"/>
    <mergeCell ref="J172:L172"/>
    <mergeCell ref="M172:N172"/>
    <mergeCell ref="D173:E173"/>
    <mergeCell ref="G173:H173"/>
    <mergeCell ref="J173:L173"/>
    <mergeCell ref="M173:N173"/>
    <mergeCell ref="D174:E174"/>
    <mergeCell ref="G174:H174"/>
    <mergeCell ref="J174:L174"/>
    <mergeCell ref="M174:N174"/>
    <mergeCell ref="D175:L175"/>
    <mergeCell ref="M175:N175"/>
    <mergeCell ref="B176:B179"/>
    <mergeCell ref="D176:E176"/>
    <mergeCell ref="G176:H176"/>
    <mergeCell ref="J176:L176"/>
    <mergeCell ref="M176:N176"/>
    <mergeCell ref="D177:E177"/>
    <mergeCell ref="G177:H177"/>
    <mergeCell ref="J177:L177"/>
    <mergeCell ref="M177:N177"/>
    <mergeCell ref="D178:E178"/>
    <mergeCell ref="G178:H178"/>
    <mergeCell ref="J178:L178"/>
    <mergeCell ref="M178:N178"/>
    <mergeCell ref="D179:L179"/>
    <mergeCell ref="M179:N179"/>
    <mergeCell ref="B180:B183"/>
    <mergeCell ref="D180:E180"/>
    <mergeCell ref="G180:H180"/>
    <mergeCell ref="J180:L180"/>
    <mergeCell ref="M180:N180"/>
    <mergeCell ref="D181:E181"/>
    <mergeCell ref="G181:H181"/>
    <mergeCell ref="J181:L181"/>
    <mergeCell ref="M181:N181"/>
    <mergeCell ref="D182:E182"/>
    <mergeCell ref="G182:H182"/>
    <mergeCell ref="J182:L182"/>
    <mergeCell ref="M182:N182"/>
    <mergeCell ref="D183:L183"/>
    <mergeCell ref="M183:N183"/>
    <mergeCell ref="B184:B187"/>
    <mergeCell ref="D184:E184"/>
    <mergeCell ref="G184:H184"/>
    <mergeCell ref="J184:L184"/>
    <mergeCell ref="M184:N184"/>
    <mergeCell ref="D185:E185"/>
    <mergeCell ref="G185:H185"/>
    <mergeCell ref="J185:L185"/>
    <mergeCell ref="M185:N185"/>
    <mergeCell ref="D186:E186"/>
    <mergeCell ref="G186:H186"/>
    <mergeCell ref="J186:L186"/>
    <mergeCell ref="M186:N186"/>
    <mergeCell ref="D187:L187"/>
    <mergeCell ref="M187:N187"/>
    <mergeCell ref="B191:B194"/>
    <mergeCell ref="D191:E191"/>
    <mergeCell ref="G191:H191"/>
    <mergeCell ref="J191:L191"/>
    <mergeCell ref="M191:N191"/>
    <mergeCell ref="D192:E192"/>
    <mergeCell ref="G192:H192"/>
    <mergeCell ref="J192:L192"/>
    <mergeCell ref="M192:N192"/>
    <mergeCell ref="D193:E193"/>
    <mergeCell ref="G193:H193"/>
    <mergeCell ref="J193:L193"/>
    <mergeCell ref="M193:N193"/>
    <mergeCell ref="D194:L194"/>
    <mergeCell ref="M194:N194"/>
    <mergeCell ref="B195:B198"/>
    <mergeCell ref="D195:E195"/>
    <mergeCell ref="G195:H195"/>
    <mergeCell ref="J195:L195"/>
    <mergeCell ref="M195:N195"/>
    <mergeCell ref="D196:E196"/>
    <mergeCell ref="G196:H196"/>
    <mergeCell ref="J196:L196"/>
    <mergeCell ref="M196:N196"/>
    <mergeCell ref="D197:E197"/>
    <mergeCell ref="G197:H197"/>
    <mergeCell ref="J197:L197"/>
    <mergeCell ref="M197:N197"/>
    <mergeCell ref="D198:L198"/>
    <mergeCell ref="M198:N198"/>
    <mergeCell ref="B199:B202"/>
    <mergeCell ref="D199:E199"/>
    <mergeCell ref="G199:H199"/>
    <mergeCell ref="J199:L199"/>
    <mergeCell ref="M199:N199"/>
    <mergeCell ref="D200:E200"/>
    <mergeCell ref="G200:H200"/>
    <mergeCell ref="J200:L200"/>
    <mergeCell ref="M200:N200"/>
    <mergeCell ref="D201:E201"/>
    <mergeCell ref="G201:H201"/>
    <mergeCell ref="J201:L201"/>
    <mergeCell ref="M201:N201"/>
    <mergeCell ref="D202:L202"/>
    <mergeCell ref="M202:N202"/>
    <mergeCell ref="B203:B206"/>
    <mergeCell ref="D203:E203"/>
    <mergeCell ref="G203:H203"/>
    <mergeCell ref="J203:L203"/>
    <mergeCell ref="M203:N203"/>
    <mergeCell ref="D204:E204"/>
    <mergeCell ref="G204:H204"/>
    <mergeCell ref="J204:L204"/>
    <mergeCell ref="M204:N204"/>
    <mergeCell ref="D205:E205"/>
    <mergeCell ref="G205:H205"/>
    <mergeCell ref="J205:L205"/>
    <mergeCell ref="M205:N205"/>
    <mergeCell ref="D206:L206"/>
    <mergeCell ref="M206:N206"/>
    <mergeCell ref="B207:B210"/>
    <mergeCell ref="D207:E207"/>
    <mergeCell ref="G207:H207"/>
    <mergeCell ref="J207:L207"/>
    <mergeCell ref="M207:N207"/>
    <mergeCell ref="D208:E208"/>
    <mergeCell ref="G208:H208"/>
    <mergeCell ref="J208:L208"/>
    <mergeCell ref="M208:N208"/>
    <mergeCell ref="D209:E209"/>
    <mergeCell ref="G209:H209"/>
    <mergeCell ref="J209:L209"/>
    <mergeCell ref="M209:N209"/>
    <mergeCell ref="D210:L210"/>
    <mergeCell ref="M210:N210"/>
    <mergeCell ref="B214:B217"/>
    <mergeCell ref="D214:E214"/>
    <mergeCell ref="G214:H214"/>
    <mergeCell ref="J214:L214"/>
    <mergeCell ref="M214:N214"/>
    <mergeCell ref="D215:E215"/>
    <mergeCell ref="G215:H215"/>
    <mergeCell ref="J215:L215"/>
    <mergeCell ref="M215:N215"/>
    <mergeCell ref="D216:E216"/>
    <mergeCell ref="G216:H216"/>
    <mergeCell ref="J216:L216"/>
    <mergeCell ref="M216:N216"/>
    <mergeCell ref="D217:L217"/>
    <mergeCell ref="M217:N217"/>
    <mergeCell ref="B218:B221"/>
    <mergeCell ref="D218:E218"/>
    <mergeCell ref="G218:H218"/>
    <mergeCell ref="J218:L218"/>
    <mergeCell ref="M218:N218"/>
    <mergeCell ref="D219:E219"/>
    <mergeCell ref="G219:H219"/>
    <mergeCell ref="J219:L219"/>
    <mergeCell ref="M219:N219"/>
    <mergeCell ref="D220:E220"/>
    <mergeCell ref="G220:H220"/>
    <mergeCell ref="J220:L220"/>
    <mergeCell ref="M220:N220"/>
    <mergeCell ref="L212:O213"/>
    <mergeCell ref="D221:L221"/>
    <mergeCell ref="M221:N221"/>
    <mergeCell ref="L49:O50"/>
    <mergeCell ref="L73:O74"/>
    <mergeCell ref="L97:O98"/>
    <mergeCell ref="L120:O121"/>
    <mergeCell ref="L143:O144"/>
    <mergeCell ref="L166:O167"/>
    <mergeCell ref="L189:O190"/>
  </mergeCells>
  <printOptions/>
  <pageMargins left="0.25" right="0.25" top="0.21" bottom="0.3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D42" sqref="D42"/>
    </sheetView>
  </sheetViews>
  <sheetFormatPr defaultColWidth="3.28125" defaultRowHeight="15"/>
  <cols>
    <col min="1" max="16384" width="3.28125" style="57" customWidth="1"/>
  </cols>
  <sheetData>
    <row r="1" spans="1:26" s="55" customFormat="1" ht="23.25" customHeight="1" thickBot="1">
      <c r="A1" s="243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 t="s">
        <v>37</v>
      </c>
      <c r="M1" s="244"/>
      <c r="N1" s="244"/>
      <c r="O1" s="244"/>
      <c r="P1" s="244"/>
      <c r="Q1" s="244"/>
      <c r="R1" s="244"/>
      <c r="S1" s="244"/>
      <c r="T1" s="56"/>
      <c r="U1" s="56"/>
      <c r="V1" s="56"/>
      <c r="W1" s="56"/>
      <c r="X1" s="56"/>
      <c r="Y1" s="245"/>
      <c r="Z1" s="245"/>
    </row>
    <row r="2" ht="14.25" thickTop="1"/>
    <row r="3" spans="1:2" s="58" customFormat="1" ht="17.25">
      <c r="A3" s="58" t="s">
        <v>39</v>
      </c>
      <c r="B3" s="58" t="s">
        <v>40</v>
      </c>
    </row>
    <row r="5" ht="13.5">
      <c r="B5" s="57" t="s">
        <v>41</v>
      </c>
    </row>
    <row r="33" spans="1:2" s="58" customFormat="1" ht="17.25">
      <c r="A33" s="58" t="s">
        <v>42</v>
      </c>
      <c r="B33" s="58" t="s">
        <v>43</v>
      </c>
    </row>
    <row r="35" spans="2:15" ht="13.5">
      <c r="B35" s="57" t="s">
        <v>44</v>
      </c>
      <c r="C35" s="57" t="s">
        <v>45</v>
      </c>
      <c r="N35" s="57" t="s">
        <v>49</v>
      </c>
      <c r="O35" s="57" t="s">
        <v>50</v>
      </c>
    </row>
    <row r="36" spans="3:15" ht="13.5">
      <c r="C36" s="57" t="s">
        <v>47</v>
      </c>
      <c r="O36" s="57" t="s">
        <v>103</v>
      </c>
    </row>
    <row r="37" ht="13.5">
      <c r="C37" s="57" t="s">
        <v>46</v>
      </c>
    </row>
    <row r="38" ht="13.5">
      <c r="C38" s="57" t="s">
        <v>48</v>
      </c>
    </row>
    <row r="40" ht="13.5">
      <c r="D40" s="57" t="s">
        <v>104</v>
      </c>
    </row>
    <row r="41" ht="13.5">
      <c r="D41" s="57" t="s">
        <v>105</v>
      </c>
    </row>
  </sheetData>
  <sheetProtection/>
  <mergeCells count="3">
    <mergeCell ref="A1:K1"/>
    <mergeCell ref="L1:S1"/>
    <mergeCell ref="Y1:Z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2021-07-27T03:09:41Z</dcterms:modified>
  <cp:category/>
  <cp:version/>
  <cp:contentType/>
  <cp:contentStatus/>
</cp:coreProperties>
</file>